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excel\"/>
    </mc:Choice>
  </mc:AlternateContent>
  <workbookProtection workbookAlgorithmName="SHA-512" workbookHashValue="w0GaB+uMjF7JnPE3+4LcTMN1xHLX/xIobPvs2CIxrzQJ6kinFLw8GqtweafWL0oyk8gZwugjNj+fEIwIJDEn2A==" workbookSaltValue="uCya9ga+Gd/m+nZcuvvUIQ==" workbookSpinCount="100000" lockStructure="1"/>
  <bookViews>
    <workbookView xWindow="0" yWindow="0" windowWidth="15336" windowHeight="15168" activeTab="2"/>
  </bookViews>
  <sheets>
    <sheet name="Parameter" sheetId="5" r:id="rId1"/>
    <sheet name="Question" sheetId="12" r:id="rId2"/>
    <sheet name="Answer" sheetId="4" r:id="rId3"/>
    <sheet name="School" sheetId="6" state="hidden" r:id="rId4"/>
    <sheet name="SeedQ6" sheetId="11" state="hidden" r:id="rId5"/>
    <sheet name="SeedQ5" sheetId="10" state="hidden" r:id="rId6"/>
    <sheet name="SeedQ4" sheetId="9" state="hidden" r:id="rId7"/>
    <sheet name="SeedQ3" sheetId="8" state="hidden" r:id="rId8"/>
    <sheet name="SeedQ2" sheetId="7" state="hidden" r:id="rId9"/>
    <sheet name="Seed" sheetId="1" state="hidden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1" i="4" l="1"/>
  <c r="V1" i="4"/>
  <c r="AT1" i="12"/>
  <c r="V1" i="12"/>
  <c r="AK34" i="12" l="1"/>
  <c r="AK31" i="12"/>
  <c r="AK28" i="12"/>
  <c r="AK25" i="12"/>
  <c r="AK22" i="12"/>
  <c r="AK19" i="12"/>
  <c r="AK16" i="12"/>
  <c r="AK13" i="12"/>
  <c r="AK10" i="12"/>
  <c r="Y34" i="12"/>
  <c r="Y31" i="12"/>
  <c r="Y28" i="12"/>
  <c r="Y25" i="12"/>
  <c r="Y22" i="12"/>
  <c r="Y19" i="12"/>
  <c r="Y16" i="12"/>
  <c r="Y13" i="12"/>
  <c r="Y10" i="12"/>
  <c r="AK7" i="4"/>
  <c r="Y7" i="4"/>
  <c r="AK34" i="4"/>
  <c r="AK31" i="4"/>
  <c r="AK28" i="4"/>
  <c r="AK25" i="4"/>
  <c r="AK22" i="4"/>
  <c r="AK19" i="4"/>
  <c r="AK16" i="4"/>
  <c r="AK13" i="4"/>
  <c r="AK10" i="4"/>
  <c r="Y34" i="4"/>
  <c r="Y31" i="4"/>
  <c r="Y28" i="4"/>
  <c r="Y25" i="4"/>
  <c r="Y22" i="4"/>
  <c r="Y19" i="4"/>
  <c r="Y16" i="4"/>
  <c r="Y13" i="4"/>
  <c r="Y10" i="4"/>
  <c r="A12" i="1" l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J15" i="1"/>
  <c r="K15" i="1"/>
  <c r="L15" i="1"/>
  <c r="M15" i="1"/>
  <c r="H17" i="1"/>
  <c r="I17" i="1"/>
  <c r="H15" i="1" s="1"/>
  <c r="A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J25" i="1"/>
  <c r="K25" i="1"/>
  <c r="L25" i="1"/>
  <c r="M25" i="1"/>
  <c r="H27" i="1"/>
  <c r="I27" i="1"/>
  <c r="H25" i="1" s="1"/>
  <c r="A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J35" i="1"/>
  <c r="K35" i="1"/>
  <c r="L35" i="1"/>
  <c r="M35" i="1"/>
  <c r="H37" i="1"/>
  <c r="I37" i="1"/>
  <c r="H35" i="1" s="1"/>
  <c r="A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J45" i="1"/>
  <c r="K45" i="1"/>
  <c r="L45" i="1"/>
  <c r="M45" i="1"/>
  <c r="H47" i="1"/>
  <c r="I47" i="1"/>
  <c r="H45" i="1" s="1"/>
  <c r="A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J55" i="1"/>
  <c r="K55" i="1"/>
  <c r="L55" i="1"/>
  <c r="M55" i="1"/>
  <c r="H57" i="1"/>
  <c r="I57" i="1"/>
  <c r="H55" i="1" s="1"/>
  <c r="A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J65" i="1"/>
  <c r="K65" i="1"/>
  <c r="L65" i="1"/>
  <c r="M65" i="1"/>
  <c r="H67" i="1"/>
  <c r="I67" i="1"/>
  <c r="H65" i="1" s="1"/>
  <c r="A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J75" i="1"/>
  <c r="K75" i="1"/>
  <c r="L75" i="1"/>
  <c r="M75" i="1"/>
  <c r="H77" i="1"/>
  <c r="I77" i="1"/>
  <c r="H75" i="1" s="1"/>
  <c r="A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J85" i="1"/>
  <c r="K85" i="1"/>
  <c r="L85" i="1"/>
  <c r="M85" i="1"/>
  <c r="H87" i="1"/>
  <c r="I87" i="1"/>
  <c r="H85" i="1" s="1"/>
  <c r="A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BD92" i="1"/>
  <c r="BE92" i="1"/>
  <c r="BF92" i="1"/>
  <c r="BG92" i="1"/>
  <c r="BH92" i="1"/>
  <c r="BI92" i="1"/>
  <c r="J95" i="1"/>
  <c r="K95" i="1"/>
  <c r="L95" i="1"/>
  <c r="M95" i="1"/>
  <c r="H97" i="1"/>
  <c r="I97" i="1"/>
  <c r="H95" i="1" s="1"/>
  <c r="A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BF102" i="1"/>
  <c r="BG102" i="1"/>
  <c r="BH102" i="1"/>
  <c r="BI102" i="1"/>
  <c r="J105" i="1"/>
  <c r="K105" i="1"/>
  <c r="L105" i="1"/>
  <c r="M105" i="1"/>
  <c r="H107" i="1"/>
  <c r="I107" i="1"/>
  <c r="H105" i="1" s="1"/>
  <c r="A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J115" i="1"/>
  <c r="K115" i="1"/>
  <c r="L115" i="1"/>
  <c r="M115" i="1"/>
  <c r="H117" i="1"/>
  <c r="I117" i="1"/>
  <c r="H115" i="1" s="1"/>
  <c r="A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J125" i="1"/>
  <c r="K125" i="1"/>
  <c r="L125" i="1"/>
  <c r="M125" i="1"/>
  <c r="H127" i="1"/>
  <c r="I127" i="1"/>
  <c r="H125" i="1" s="1"/>
  <c r="A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J135" i="1"/>
  <c r="K135" i="1"/>
  <c r="L135" i="1"/>
  <c r="M135" i="1"/>
  <c r="H137" i="1"/>
  <c r="I137" i="1"/>
  <c r="H135" i="1" s="1"/>
  <c r="A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BH142" i="1"/>
  <c r="BI142" i="1"/>
  <c r="J145" i="1"/>
  <c r="K145" i="1"/>
  <c r="L145" i="1"/>
  <c r="M145" i="1"/>
  <c r="H147" i="1"/>
  <c r="I147" i="1"/>
  <c r="H145" i="1" s="1"/>
  <c r="A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BF152" i="1"/>
  <c r="BG152" i="1"/>
  <c r="BH152" i="1"/>
  <c r="BI152" i="1"/>
  <c r="J155" i="1"/>
  <c r="K155" i="1"/>
  <c r="L155" i="1"/>
  <c r="M155" i="1"/>
  <c r="H157" i="1"/>
  <c r="I157" i="1"/>
  <c r="H155" i="1" s="1"/>
  <c r="A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BF162" i="1"/>
  <c r="BG162" i="1"/>
  <c r="BH162" i="1"/>
  <c r="BI162" i="1"/>
  <c r="J165" i="1"/>
  <c r="K165" i="1"/>
  <c r="L165" i="1"/>
  <c r="M165" i="1"/>
  <c r="H167" i="1"/>
  <c r="I167" i="1"/>
  <c r="H165" i="1" s="1"/>
  <c r="A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2" i="1"/>
  <c r="BF172" i="1"/>
  <c r="BG172" i="1"/>
  <c r="BH172" i="1"/>
  <c r="BI172" i="1"/>
  <c r="J175" i="1"/>
  <c r="K175" i="1"/>
  <c r="L175" i="1"/>
  <c r="M175" i="1"/>
  <c r="H177" i="1"/>
  <c r="I177" i="1"/>
  <c r="H175" i="1" s="1"/>
  <c r="A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BF182" i="1"/>
  <c r="BG182" i="1"/>
  <c r="BH182" i="1"/>
  <c r="BI182" i="1"/>
  <c r="J185" i="1"/>
  <c r="K185" i="1"/>
  <c r="L185" i="1"/>
  <c r="M185" i="1"/>
  <c r="H187" i="1"/>
  <c r="I187" i="1"/>
  <c r="H185" i="1" s="1"/>
  <c r="A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Y192" i="1"/>
  <c r="Z192" i="1"/>
  <c r="AA192" i="1"/>
  <c r="AB192" i="1"/>
  <c r="AC192" i="1"/>
  <c r="AD192" i="1"/>
  <c r="AE192" i="1"/>
  <c r="AF192" i="1"/>
  <c r="AG192" i="1"/>
  <c r="AH192" i="1"/>
  <c r="AI192" i="1"/>
  <c r="AJ192" i="1"/>
  <c r="AK192" i="1"/>
  <c r="AL192" i="1"/>
  <c r="AM192" i="1"/>
  <c r="AN192" i="1"/>
  <c r="AO192" i="1"/>
  <c r="AP192" i="1"/>
  <c r="AQ192" i="1"/>
  <c r="AR192" i="1"/>
  <c r="AS192" i="1"/>
  <c r="AT192" i="1"/>
  <c r="AU192" i="1"/>
  <c r="AV192" i="1"/>
  <c r="AW192" i="1"/>
  <c r="AX192" i="1"/>
  <c r="AY192" i="1"/>
  <c r="AZ192" i="1"/>
  <c r="BA192" i="1"/>
  <c r="BB192" i="1"/>
  <c r="BC192" i="1"/>
  <c r="BD192" i="1"/>
  <c r="BE192" i="1"/>
  <c r="BF192" i="1"/>
  <c r="BG192" i="1"/>
  <c r="BH192" i="1"/>
  <c r="BI192" i="1"/>
  <c r="J195" i="1"/>
  <c r="K195" i="1"/>
  <c r="L195" i="1"/>
  <c r="M195" i="1"/>
  <c r="H197" i="1"/>
  <c r="I197" i="1"/>
  <c r="H195" i="1" s="1"/>
  <c r="A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X202" i="1"/>
  <c r="Y202" i="1"/>
  <c r="Z202" i="1"/>
  <c r="AA202" i="1"/>
  <c r="AB202" i="1"/>
  <c r="AC202" i="1"/>
  <c r="AD202" i="1"/>
  <c r="AE202" i="1"/>
  <c r="AF202" i="1"/>
  <c r="AG202" i="1"/>
  <c r="AH202" i="1"/>
  <c r="AI202" i="1"/>
  <c r="AJ202" i="1"/>
  <c r="AK202" i="1"/>
  <c r="AL202" i="1"/>
  <c r="AM202" i="1"/>
  <c r="AN202" i="1"/>
  <c r="AO202" i="1"/>
  <c r="AP202" i="1"/>
  <c r="AQ202" i="1"/>
  <c r="AR202" i="1"/>
  <c r="AS202" i="1"/>
  <c r="AT202" i="1"/>
  <c r="AU202" i="1"/>
  <c r="AV202" i="1"/>
  <c r="AW202" i="1"/>
  <c r="AX202" i="1"/>
  <c r="AY202" i="1"/>
  <c r="AZ202" i="1"/>
  <c r="BA202" i="1"/>
  <c r="BB202" i="1"/>
  <c r="BC202" i="1"/>
  <c r="BD202" i="1"/>
  <c r="BE202" i="1"/>
  <c r="BF202" i="1"/>
  <c r="BG202" i="1"/>
  <c r="BH202" i="1"/>
  <c r="BI202" i="1"/>
  <c r="J205" i="1"/>
  <c r="K205" i="1"/>
  <c r="L205" i="1"/>
  <c r="M205" i="1"/>
  <c r="H207" i="1"/>
  <c r="I207" i="1"/>
  <c r="H205" i="1" s="1"/>
  <c r="A212" i="1"/>
  <c r="J212" i="1"/>
  <c r="K212" i="1"/>
  <c r="L212" i="1"/>
  <c r="M212" i="1"/>
  <c r="N212" i="1"/>
  <c r="O212" i="1"/>
  <c r="P212" i="1"/>
  <c r="Q212" i="1"/>
  <c r="R212" i="1"/>
  <c r="S212" i="1"/>
  <c r="T212" i="1"/>
  <c r="U212" i="1"/>
  <c r="V212" i="1"/>
  <c r="W212" i="1"/>
  <c r="X212" i="1"/>
  <c r="Y212" i="1"/>
  <c r="Z212" i="1"/>
  <c r="AA212" i="1"/>
  <c r="AB212" i="1"/>
  <c r="AC212" i="1"/>
  <c r="AD212" i="1"/>
  <c r="AE212" i="1"/>
  <c r="AF212" i="1"/>
  <c r="AG212" i="1"/>
  <c r="AH212" i="1"/>
  <c r="AI212" i="1"/>
  <c r="AJ212" i="1"/>
  <c r="AK212" i="1"/>
  <c r="AL212" i="1"/>
  <c r="AM212" i="1"/>
  <c r="AN212" i="1"/>
  <c r="AO212" i="1"/>
  <c r="AP212" i="1"/>
  <c r="AQ212" i="1"/>
  <c r="AR212" i="1"/>
  <c r="AS212" i="1"/>
  <c r="AT212" i="1"/>
  <c r="AU212" i="1"/>
  <c r="AV212" i="1"/>
  <c r="AW212" i="1"/>
  <c r="AX212" i="1"/>
  <c r="AY212" i="1"/>
  <c r="AZ212" i="1"/>
  <c r="BA212" i="1"/>
  <c r="BB212" i="1"/>
  <c r="BC212" i="1"/>
  <c r="BD212" i="1"/>
  <c r="BE212" i="1"/>
  <c r="BF212" i="1"/>
  <c r="BG212" i="1"/>
  <c r="BH212" i="1"/>
  <c r="BI212" i="1"/>
  <c r="J215" i="1"/>
  <c r="K215" i="1"/>
  <c r="L215" i="1"/>
  <c r="M215" i="1"/>
  <c r="H217" i="1"/>
  <c r="I217" i="1"/>
  <c r="H215" i="1" s="1"/>
  <c r="A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X222" i="1"/>
  <c r="Y222" i="1"/>
  <c r="Z222" i="1"/>
  <c r="AA222" i="1"/>
  <c r="AB222" i="1"/>
  <c r="AC222" i="1"/>
  <c r="AD222" i="1"/>
  <c r="AE222" i="1"/>
  <c r="AF222" i="1"/>
  <c r="AG222" i="1"/>
  <c r="AH222" i="1"/>
  <c r="AI222" i="1"/>
  <c r="AJ222" i="1"/>
  <c r="AK222" i="1"/>
  <c r="AL222" i="1"/>
  <c r="AM222" i="1"/>
  <c r="AN222" i="1"/>
  <c r="AO222" i="1"/>
  <c r="AP222" i="1"/>
  <c r="AQ222" i="1"/>
  <c r="AR222" i="1"/>
  <c r="AS222" i="1"/>
  <c r="AT222" i="1"/>
  <c r="AU222" i="1"/>
  <c r="AV222" i="1"/>
  <c r="AW222" i="1"/>
  <c r="AX222" i="1"/>
  <c r="AY222" i="1"/>
  <c r="AZ222" i="1"/>
  <c r="BA222" i="1"/>
  <c r="BB222" i="1"/>
  <c r="BC222" i="1"/>
  <c r="BD222" i="1"/>
  <c r="BE222" i="1"/>
  <c r="BF222" i="1"/>
  <c r="BG222" i="1"/>
  <c r="BH222" i="1"/>
  <c r="BI222" i="1"/>
  <c r="J225" i="1"/>
  <c r="K225" i="1"/>
  <c r="L225" i="1"/>
  <c r="M225" i="1"/>
  <c r="H227" i="1"/>
  <c r="I227" i="1"/>
  <c r="H225" i="1" s="1"/>
  <c r="A232" i="1"/>
  <c r="J232" i="1"/>
  <c r="K232" i="1"/>
  <c r="L232" i="1"/>
  <c r="M232" i="1"/>
  <c r="N232" i="1"/>
  <c r="O232" i="1"/>
  <c r="P232" i="1"/>
  <c r="Q232" i="1"/>
  <c r="R232" i="1"/>
  <c r="S232" i="1"/>
  <c r="T232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J232" i="1"/>
  <c r="AK232" i="1"/>
  <c r="AL232" i="1"/>
  <c r="AM232" i="1"/>
  <c r="AN232" i="1"/>
  <c r="AO232" i="1"/>
  <c r="AP232" i="1"/>
  <c r="AQ232" i="1"/>
  <c r="AR232" i="1"/>
  <c r="AS232" i="1"/>
  <c r="AT232" i="1"/>
  <c r="AU232" i="1"/>
  <c r="AV232" i="1"/>
  <c r="AW232" i="1"/>
  <c r="AX232" i="1"/>
  <c r="AY232" i="1"/>
  <c r="AZ232" i="1"/>
  <c r="BA232" i="1"/>
  <c r="BB232" i="1"/>
  <c r="BC232" i="1"/>
  <c r="BD232" i="1"/>
  <c r="BE232" i="1"/>
  <c r="BF232" i="1"/>
  <c r="BG232" i="1"/>
  <c r="BH232" i="1"/>
  <c r="BI232" i="1"/>
  <c r="J235" i="1"/>
  <c r="K235" i="1"/>
  <c r="L235" i="1"/>
  <c r="M235" i="1"/>
  <c r="H237" i="1"/>
  <c r="I237" i="1"/>
  <c r="H235" i="1" s="1"/>
  <c r="A242" i="1"/>
  <c r="J242" i="1"/>
  <c r="K242" i="1"/>
  <c r="L242" i="1"/>
  <c r="M242" i="1"/>
  <c r="N242" i="1"/>
  <c r="O242" i="1"/>
  <c r="P242" i="1"/>
  <c r="Q242" i="1"/>
  <c r="R242" i="1"/>
  <c r="S242" i="1"/>
  <c r="T242" i="1"/>
  <c r="U242" i="1"/>
  <c r="V242" i="1"/>
  <c r="W242" i="1"/>
  <c r="X242" i="1"/>
  <c r="Y242" i="1"/>
  <c r="Z242" i="1"/>
  <c r="AA242" i="1"/>
  <c r="AB242" i="1"/>
  <c r="AC242" i="1"/>
  <c r="AD242" i="1"/>
  <c r="AE242" i="1"/>
  <c r="AF242" i="1"/>
  <c r="AG242" i="1"/>
  <c r="AH242" i="1"/>
  <c r="AI242" i="1"/>
  <c r="AJ242" i="1"/>
  <c r="AK242" i="1"/>
  <c r="AL242" i="1"/>
  <c r="AM242" i="1"/>
  <c r="AN242" i="1"/>
  <c r="AO242" i="1"/>
  <c r="AP242" i="1"/>
  <c r="AQ242" i="1"/>
  <c r="AR242" i="1"/>
  <c r="AS242" i="1"/>
  <c r="AT242" i="1"/>
  <c r="AU242" i="1"/>
  <c r="AV242" i="1"/>
  <c r="AW242" i="1"/>
  <c r="AX242" i="1"/>
  <c r="AY242" i="1"/>
  <c r="AZ242" i="1"/>
  <c r="BA242" i="1"/>
  <c r="BB242" i="1"/>
  <c r="BC242" i="1"/>
  <c r="BD242" i="1"/>
  <c r="BE242" i="1"/>
  <c r="BF242" i="1"/>
  <c r="BG242" i="1"/>
  <c r="BH242" i="1"/>
  <c r="BI242" i="1"/>
  <c r="J245" i="1"/>
  <c r="K245" i="1"/>
  <c r="L245" i="1"/>
  <c r="M245" i="1"/>
  <c r="H247" i="1"/>
  <c r="I247" i="1"/>
  <c r="H245" i="1" s="1"/>
  <c r="BI2" i="1"/>
  <c r="BH2" i="1"/>
  <c r="BG2" i="1"/>
  <c r="BF2" i="1"/>
  <c r="BE2" i="1"/>
  <c r="BD2" i="1"/>
  <c r="BC2" i="1"/>
  <c r="BB2" i="1"/>
  <c r="BA2" i="1"/>
  <c r="AZ2" i="1"/>
  <c r="AY2" i="1"/>
  <c r="AX2" i="1"/>
  <c r="AW2" i="1"/>
  <c r="AV2" i="1"/>
  <c r="AU2" i="1"/>
  <c r="AT2" i="1"/>
  <c r="AS2" i="1"/>
  <c r="AR2" i="1"/>
  <c r="AQ2" i="1"/>
  <c r="AP2" i="1"/>
  <c r="AO2" i="1"/>
  <c r="AN2" i="1"/>
  <c r="AM2" i="1"/>
  <c r="AL2" i="1"/>
  <c r="AK2" i="1"/>
  <c r="AJ2" i="1"/>
  <c r="AI2" i="1"/>
  <c r="AH2" i="1"/>
  <c r="A5" i="12"/>
  <c r="Y5" i="12" s="1"/>
  <c r="Y5" i="4"/>
  <c r="U1" i="12"/>
  <c r="AS1" i="12" s="1"/>
  <c r="U1" i="4"/>
  <c r="AS1" i="4" s="1"/>
  <c r="A2" i="1"/>
  <c r="H7" i="1"/>
  <c r="I7" i="1"/>
  <c r="M5" i="1"/>
  <c r="K5" i="1"/>
  <c r="L5" i="1"/>
  <c r="J5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J2" i="1"/>
  <c r="L24" i="1" l="1"/>
  <c r="S151" i="1"/>
  <c r="AS141" i="1"/>
  <c r="AP231" i="1"/>
  <c r="M21" i="1"/>
  <c r="L14" i="1"/>
  <c r="AZ241" i="1"/>
  <c r="L54" i="1"/>
  <c r="T241" i="1"/>
  <c r="AJ241" i="1"/>
  <c r="AP191" i="1"/>
  <c r="AY111" i="1"/>
  <c r="K31" i="1"/>
  <c r="L144" i="1"/>
  <c r="P141" i="1"/>
  <c r="AN91" i="1"/>
  <c r="M234" i="1"/>
  <c r="BG221" i="1"/>
  <c r="AY221" i="1"/>
  <c r="BG201" i="1"/>
  <c r="AY151" i="1"/>
  <c r="AI151" i="1"/>
  <c r="BI191" i="1"/>
  <c r="BH171" i="1"/>
  <c r="AZ171" i="1"/>
  <c r="BH101" i="1"/>
  <c r="BI61" i="1"/>
  <c r="AE31" i="1"/>
  <c r="BI141" i="1"/>
  <c r="W141" i="1"/>
  <c r="AS131" i="1"/>
  <c r="BI121" i="1"/>
  <c r="BD71" i="1"/>
  <c r="X71" i="1"/>
  <c r="O51" i="1"/>
  <c r="AB141" i="1"/>
  <c r="AD91" i="1"/>
  <c r="BG81" i="1"/>
  <c r="AZ81" i="1"/>
  <c r="AX61" i="1"/>
  <c r="BG151" i="1"/>
  <c r="Z231" i="1"/>
  <c r="J231" i="1"/>
  <c r="BC221" i="1"/>
  <c r="M204" i="1"/>
  <c r="BH161" i="1"/>
  <c r="J154" i="1"/>
  <c r="BG121" i="1"/>
  <c r="AY121" i="1"/>
  <c r="AQ121" i="1"/>
  <c r="AA121" i="1"/>
  <c r="S121" i="1"/>
  <c r="L81" i="1"/>
  <c r="R61" i="1"/>
  <c r="AY31" i="1"/>
  <c r="BD171" i="1"/>
  <c r="BG31" i="1"/>
  <c r="BI21" i="1"/>
  <c r="BG111" i="1"/>
  <c r="BC111" i="1"/>
  <c r="AU111" i="1"/>
  <c r="AQ111" i="1"/>
  <c r="AM111" i="1"/>
  <c r="AI111" i="1"/>
  <c r="AE111" i="1"/>
  <c r="AA111" i="1"/>
  <c r="W111" i="1"/>
  <c r="S111" i="1"/>
  <c r="O111" i="1"/>
  <c r="K111" i="1"/>
  <c r="AD111" i="1"/>
  <c r="N111" i="1"/>
  <c r="M244" i="1"/>
  <c r="BG241" i="1"/>
  <c r="BC241" i="1"/>
  <c r="P241" i="1"/>
  <c r="BG231" i="1"/>
  <c r="BC231" i="1"/>
  <c r="AY231" i="1"/>
  <c r="AU231" i="1"/>
  <c r="AQ231" i="1"/>
  <c r="AM231" i="1"/>
  <c r="AI231" i="1"/>
  <c r="AE231" i="1"/>
  <c r="AA231" i="1"/>
  <c r="W231" i="1"/>
  <c r="S231" i="1"/>
  <c r="O231" i="1"/>
  <c r="K231" i="1"/>
  <c r="BG191" i="1"/>
  <c r="BC191" i="1"/>
  <c r="AY191" i="1"/>
  <c r="AU191" i="1"/>
  <c r="AQ191" i="1"/>
  <c r="AM191" i="1"/>
  <c r="AI191" i="1"/>
  <c r="AE191" i="1"/>
  <c r="AA191" i="1"/>
  <c r="W191" i="1"/>
  <c r="S191" i="1"/>
  <c r="O191" i="1"/>
  <c r="K191" i="1"/>
  <c r="J191" i="1"/>
  <c r="L184" i="1"/>
  <c r="AC161" i="1"/>
  <c r="BA131" i="1"/>
  <c r="AK131" i="1"/>
  <c r="U131" i="1"/>
  <c r="BB111" i="1"/>
  <c r="AL111" i="1"/>
  <c r="V111" i="1"/>
  <c r="T101" i="1"/>
  <c r="AY91" i="1"/>
  <c r="AU91" i="1"/>
  <c r="AE91" i="1"/>
  <c r="S91" i="1"/>
  <c r="O91" i="1"/>
  <c r="BH81" i="1"/>
  <c r="AB81" i="1"/>
  <c r="AC61" i="1"/>
  <c r="AG41" i="1"/>
  <c r="Q41" i="1"/>
  <c r="P201" i="1"/>
  <c r="L234" i="1"/>
  <c r="BF231" i="1"/>
  <c r="L224" i="1"/>
  <c r="BI211" i="1"/>
  <c r="BE211" i="1"/>
  <c r="R211" i="1"/>
  <c r="L204" i="1"/>
  <c r="BI201" i="1"/>
  <c r="BE201" i="1"/>
  <c r="BA201" i="1"/>
  <c r="AW201" i="1"/>
  <c r="AS201" i="1"/>
  <c r="AO201" i="1"/>
  <c r="AK201" i="1"/>
  <c r="AG201" i="1"/>
  <c r="AC201" i="1"/>
  <c r="Y201" i="1"/>
  <c r="U201" i="1"/>
  <c r="Q201" i="1"/>
  <c r="M201" i="1"/>
  <c r="M194" i="1"/>
  <c r="BF191" i="1"/>
  <c r="Z191" i="1"/>
  <c r="BG181" i="1"/>
  <c r="AY181" i="1"/>
  <c r="AS161" i="1"/>
  <c r="M161" i="1"/>
  <c r="BE121" i="1"/>
  <c r="BA121" i="1"/>
  <c r="AW121" i="1"/>
  <c r="AS121" i="1"/>
  <c r="AO121" i="1"/>
  <c r="AK121" i="1"/>
  <c r="AG121" i="1"/>
  <c r="AC121" i="1"/>
  <c r="Y121" i="1"/>
  <c r="U121" i="1"/>
  <c r="Q121" i="1"/>
  <c r="M121" i="1"/>
  <c r="AJ81" i="1"/>
  <c r="T81" i="1"/>
  <c r="AN61" i="1"/>
  <c r="T221" i="1"/>
  <c r="AC131" i="1"/>
  <c r="BI131" i="1"/>
  <c r="L244" i="1"/>
  <c r="BI241" i="1"/>
  <c r="BE241" i="1"/>
  <c r="BA241" i="1"/>
  <c r="AW241" i="1"/>
  <c r="AS241" i="1"/>
  <c r="AO241" i="1"/>
  <c r="AK241" i="1"/>
  <c r="AG241" i="1"/>
  <c r="AC241" i="1"/>
  <c r="Y241" i="1"/>
  <c r="U241" i="1"/>
  <c r="Q241" i="1"/>
  <c r="M241" i="1"/>
  <c r="BI231" i="1"/>
  <c r="BE231" i="1"/>
  <c r="R231" i="1"/>
  <c r="AZ201" i="1"/>
  <c r="T201" i="1"/>
  <c r="AJ201" i="1"/>
  <c r="V191" i="1"/>
  <c r="BA161" i="1"/>
  <c r="AK161" i="1"/>
  <c r="U161" i="1"/>
  <c r="Y161" i="1"/>
  <c r="BI161" i="1"/>
  <c r="BE141" i="1"/>
  <c r="BA141" i="1"/>
  <c r="AO141" i="1"/>
  <c r="AK141" i="1"/>
  <c r="M131" i="1"/>
  <c r="AI121" i="1"/>
  <c r="AT111" i="1"/>
  <c r="AU31" i="1"/>
  <c r="AQ31" i="1"/>
  <c r="AI31" i="1"/>
  <c r="AA31" i="1"/>
  <c r="S31" i="1"/>
  <c r="O31" i="1"/>
  <c r="AS21" i="1"/>
  <c r="AC21" i="1"/>
  <c r="J144" i="1"/>
  <c r="BH141" i="1"/>
  <c r="BE131" i="1"/>
  <c r="AW131" i="1"/>
  <c r="AO131" i="1"/>
  <c r="AG131" i="1"/>
  <c r="Y131" i="1"/>
  <c r="J124" i="1"/>
  <c r="K104" i="1"/>
  <c r="BF91" i="1"/>
  <c r="AT91" i="1"/>
  <c r="AP91" i="1"/>
  <c r="Z91" i="1"/>
  <c r="N91" i="1"/>
  <c r="AJ91" i="1"/>
  <c r="M84" i="1"/>
  <c r="AR81" i="1"/>
  <c r="BI71" i="1"/>
  <c r="J64" i="1"/>
  <c r="BG61" i="1"/>
  <c r="M61" i="1"/>
  <c r="BH41" i="1"/>
  <c r="BF31" i="1"/>
  <c r="BH21" i="1"/>
  <c r="BA21" i="1"/>
  <c r="AK21" i="1"/>
  <c r="U21" i="1"/>
  <c r="Y21" i="1"/>
  <c r="K14" i="1"/>
  <c r="AI181" i="1"/>
  <c r="O171" i="1"/>
  <c r="M164" i="1"/>
  <c r="BF151" i="1"/>
  <c r="K151" i="1"/>
  <c r="O151" i="1"/>
  <c r="AQ151" i="1"/>
  <c r="AA141" i="1"/>
  <c r="S141" i="1"/>
  <c r="O141" i="1"/>
  <c r="K141" i="1"/>
  <c r="BH131" i="1"/>
  <c r="J131" i="1"/>
  <c r="BC121" i="1"/>
  <c r="AU121" i="1"/>
  <c r="AM121" i="1"/>
  <c r="AE121" i="1"/>
  <c r="W121" i="1"/>
  <c r="O121" i="1"/>
  <c r="P121" i="1"/>
  <c r="BI111" i="1"/>
  <c r="BE111" i="1"/>
  <c r="BA111" i="1"/>
  <c r="AW111" i="1"/>
  <c r="AS111" i="1"/>
  <c r="AO111" i="1"/>
  <c r="AK111" i="1"/>
  <c r="AG111" i="1"/>
  <c r="AC111" i="1"/>
  <c r="Y111" i="1"/>
  <c r="U111" i="1"/>
  <c r="Q111" i="1"/>
  <c r="J111" i="1"/>
  <c r="AT61" i="1"/>
  <c r="AD61" i="1"/>
  <c r="N61" i="1"/>
  <c r="BG51" i="1"/>
  <c r="BI31" i="1"/>
  <c r="BE31" i="1"/>
  <c r="BA31" i="1"/>
  <c r="AW31" i="1"/>
  <c r="AS31" i="1"/>
  <c r="AO31" i="1"/>
  <c r="AK31" i="1"/>
  <c r="AG31" i="1"/>
  <c r="AC31" i="1"/>
  <c r="Y31" i="1"/>
  <c r="U31" i="1"/>
  <c r="Q31" i="1"/>
  <c r="M31" i="1"/>
  <c r="BG21" i="1"/>
  <c r="BC21" i="1"/>
  <c r="AY21" i="1"/>
  <c r="AU21" i="1"/>
  <c r="AQ21" i="1"/>
  <c r="AM21" i="1"/>
  <c r="AI21" i="1"/>
  <c r="AE21" i="1"/>
  <c r="AA21" i="1"/>
  <c r="W21" i="1"/>
  <c r="S21" i="1"/>
  <c r="O21" i="1"/>
  <c r="K21" i="1"/>
  <c r="M14" i="1"/>
  <c r="L194" i="1"/>
  <c r="M174" i="1"/>
  <c r="M144" i="1"/>
  <c r="BF141" i="1"/>
  <c r="BB141" i="1"/>
  <c r="AX141" i="1"/>
  <c r="AT141" i="1"/>
  <c r="AP141" i="1"/>
  <c r="AL141" i="1"/>
  <c r="AH141" i="1"/>
  <c r="AD141" i="1"/>
  <c r="Z141" i="1"/>
  <c r="V141" i="1"/>
  <c r="K121" i="1"/>
  <c r="BF101" i="1"/>
  <c r="AZ101" i="1"/>
  <c r="K94" i="1"/>
  <c r="AK61" i="1"/>
  <c r="M24" i="1"/>
  <c r="BF11" i="1"/>
  <c r="AM11" i="1"/>
  <c r="AQ221" i="1"/>
  <c r="AE221" i="1"/>
  <c r="S221" i="1"/>
  <c r="BH221" i="1"/>
  <c r="L221" i="1"/>
  <c r="AS211" i="1"/>
  <c r="AG211" i="1"/>
  <c r="U211" i="1"/>
  <c r="AX211" i="1"/>
  <c r="K184" i="1"/>
  <c r="BC181" i="1"/>
  <c r="AU181" i="1"/>
  <c r="AQ181" i="1"/>
  <c r="AM181" i="1"/>
  <c r="AE181" i="1"/>
  <c r="AA181" i="1"/>
  <c r="W181" i="1"/>
  <c r="S181" i="1"/>
  <c r="O181" i="1"/>
  <c r="J181" i="1"/>
  <c r="Z181" i="1"/>
  <c r="AP181" i="1"/>
  <c r="K181" i="1"/>
  <c r="V181" i="1"/>
  <c r="AL181" i="1"/>
  <c r="BB181" i="1"/>
  <c r="BF181" i="1"/>
  <c r="N181" i="1"/>
  <c r="BH181" i="1"/>
  <c r="AO181" i="1"/>
  <c r="AV241" i="1"/>
  <c r="AF241" i="1"/>
  <c r="BB231" i="1"/>
  <c r="AL231" i="1"/>
  <c r="V231" i="1"/>
  <c r="BD221" i="1"/>
  <c r="AN221" i="1"/>
  <c r="X221" i="1"/>
  <c r="AT211" i="1"/>
  <c r="AD211" i="1"/>
  <c r="N211" i="1"/>
  <c r="AV201" i="1"/>
  <c r="AF201" i="1"/>
  <c r="L191" i="1"/>
  <c r="BB191" i="1"/>
  <c r="AL191" i="1"/>
  <c r="AX181" i="1"/>
  <c r="AH181" i="1"/>
  <c r="R181" i="1"/>
  <c r="BD181" i="1"/>
  <c r="K224" i="1"/>
  <c r="AM221" i="1"/>
  <c r="AA221" i="1"/>
  <c r="O221" i="1"/>
  <c r="AR221" i="1"/>
  <c r="J214" i="1"/>
  <c r="K214" i="1"/>
  <c r="AW211" i="1"/>
  <c r="AO211" i="1"/>
  <c r="AC211" i="1"/>
  <c r="Q211" i="1"/>
  <c r="AY241" i="1"/>
  <c r="AQ241" i="1"/>
  <c r="AI241" i="1"/>
  <c r="AA241" i="1"/>
  <c r="S241" i="1"/>
  <c r="AT241" i="1"/>
  <c r="BF241" i="1"/>
  <c r="J241" i="1"/>
  <c r="N241" i="1"/>
  <c r="R241" i="1"/>
  <c r="V241" i="1"/>
  <c r="Z241" i="1"/>
  <c r="AD241" i="1"/>
  <c r="AH241" i="1"/>
  <c r="AL241" i="1"/>
  <c r="AP241" i="1"/>
  <c r="AX241" i="1"/>
  <c r="BB241" i="1"/>
  <c r="K241" i="1"/>
  <c r="AB241" i="1"/>
  <c r="J234" i="1"/>
  <c r="K234" i="1"/>
  <c r="AW231" i="1"/>
  <c r="AO231" i="1"/>
  <c r="AG231" i="1"/>
  <c r="Y231" i="1"/>
  <c r="Q231" i="1"/>
  <c r="AX231" i="1"/>
  <c r="M224" i="1"/>
  <c r="BA221" i="1"/>
  <c r="AS221" i="1"/>
  <c r="AK221" i="1"/>
  <c r="AC221" i="1"/>
  <c r="U221" i="1"/>
  <c r="M221" i="1"/>
  <c r="M214" i="1"/>
  <c r="AU211" i="1"/>
  <c r="AY201" i="1"/>
  <c r="AQ201" i="1"/>
  <c r="AI201" i="1"/>
  <c r="AE201" i="1"/>
  <c r="AA201" i="1"/>
  <c r="W201" i="1"/>
  <c r="O201" i="1"/>
  <c r="J201" i="1"/>
  <c r="N201" i="1"/>
  <c r="R201" i="1"/>
  <c r="V201" i="1"/>
  <c r="Z201" i="1"/>
  <c r="AD201" i="1"/>
  <c r="AH201" i="1"/>
  <c r="AL201" i="1"/>
  <c r="AP201" i="1"/>
  <c r="AT201" i="1"/>
  <c r="AX201" i="1"/>
  <c r="BB201" i="1"/>
  <c r="BF201" i="1"/>
  <c r="K201" i="1"/>
  <c r="BH201" i="1"/>
  <c r="AR201" i="1"/>
  <c r="AB201" i="1"/>
  <c r="L201" i="1"/>
  <c r="J194" i="1"/>
  <c r="K194" i="1"/>
  <c r="BE191" i="1"/>
  <c r="BA191" i="1"/>
  <c r="AW191" i="1"/>
  <c r="AS191" i="1"/>
  <c r="AO191" i="1"/>
  <c r="AK191" i="1"/>
  <c r="AG191" i="1"/>
  <c r="AC191" i="1"/>
  <c r="Y191" i="1"/>
  <c r="U191" i="1"/>
  <c r="Q191" i="1"/>
  <c r="M191" i="1"/>
  <c r="AX191" i="1"/>
  <c r="AH191" i="1"/>
  <c r="R191" i="1"/>
  <c r="J184" i="1"/>
  <c r="BI181" i="1"/>
  <c r="BE181" i="1"/>
  <c r="BA181" i="1"/>
  <c r="AW181" i="1"/>
  <c r="AS181" i="1"/>
  <c r="AK181" i="1"/>
  <c r="AG181" i="1"/>
  <c r="AC181" i="1"/>
  <c r="U181" i="1"/>
  <c r="Q181" i="1"/>
  <c r="M181" i="1"/>
  <c r="AD181" i="1"/>
  <c r="AU221" i="1"/>
  <c r="AI221" i="1"/>
  <c r="W221" i="1"/>
  <c r="J221" i="1"/>
  <c r="N221" i="1"/>
  <c r="R221" i="1"/>
  <c r="V221" i="1"/>
  <c r="Z221" i="1"/>
  <c r="AD221" i="1"/>
  <c r="AH221" i="1"/>
  <c r="AL221" i="1"/>
  <c r="AP221" i="1"/>
  <c r="AT221" i="1"/>
  <c r="AX221" i="1"/>
  <c r="BB221" i="1"/>
  <c r="BF221" i="1"/>
  <c r="K221" i="1"/>
  <c r="AB221" i="1"/>
  <c r="BA211" i="1"/>
  <c r="AK211" i="1"/>
  <c r="Y211" i="1"/>
  <c r="M211" i="1"/>
  <c r="AH211" i="1"/>
  <c r="K244" i="1"/>
  <c r="AU241" i="1"/>
  <c r="AM241" i="1"/>
  <c r="AE241" i="1"/>
  <c r="W241" i="1"/>
  <c r="O241" i="1"/>
  <c r="BH241" i="1"/>
  <c r="AR241" i="1"/>
  <c r="L241" i="1"/>
  <c r="BA231" i="1"/>
  <c r="AS231" i="1"/>
  <c r="AK231" i="1"/>
  <c r="AC231" i="1"/>
  <c r="U231" i="1"/>
  <c r="M231" i="1"/>
  <c r="AH231" i="1"/>
  <c r="BI221" i="1"/>
  <c r="BE221" i="1"/>
  <c r="AW221" i="1"/>
  <c r="AO221" i="1"/>
  <c r="AG221" i="1"/>
  <c r="Y221" i="1"/>
  <c r="Q221" i="1"/>
  <c r="AZ221" i="1"/>
  <c r="AJ221" i="1"/>
  <c r="L214" i="1"/>
  <c r="BG211" i="1"/>
  <c r="BC211" i="1"/>
  <c r="AY211" i="1"/>
  <c r="AQ211" i="1"/>
  <c r="AM211" i="1"/>
  <c r="AI211" i="1"/>
  <c r="AE211" i="1"/>
  <c r="AA211" i="1"/>
  <c r="W211" i="1"/>
  <c r="S211" i="1"/>
  <c r="O211" i="1"/>
  <c r="K211" i="1"/>
  <c r="BF211" i="1"/>
  <c r="AP211" i="1"/>
  <c r="Z211" i="1"/>
  <c r="J211" i="1"/>
  <c r="K204" i="1"/>
  <c r="BC201" i="1"/>
  <c r="AU201" i="1"/>
  <c r="AM201" i="1"/>
  <c r="S201" i="1"/>
  <c r="BD241" i="1"/>
  <c r="AN241" i="1"/>
  <c r="X241" i="1"/>
  <c r="AT231" i="1"/>
  <c r="AD231" i="1"/>
  <c r="N231" i="1"/>
  <c r="AV221" i="1"/>
  <c r="AF221" i="1"/>
  <c r="P221" i="1"/>
  <c r="BB211" i="1"/>
  <c r="AL211" i="1"/>
  <c r="V211" i="1"/>
  <c r="BD201" i="1"/>
  <c r="AN201" i="1"/>
  <c r="X201" i="1"/>
  <c r="AT191" i="1"/>
  <c r="AD191" i="1"/>
  <c r="N191" i="1"/>
  <c r="M184" i="1"/>
  <c r="AT181" i="1"/>
  <c r="Y181" i="1"/>
  <c r="AV171" i="1"/>
  <c r="AJ171" i="1"/>
  <c r="X171" i="1"/>
  <c r="L171" i="1"/>
  <c r="Y171" i="1"/>
  <c r="J244" i="1"/>
  <c r="J224" i="1"/>
  <c r="J204" i="1"/>
  <c r="BC171" i="1"/>
  <c r="AU171" i="1"/>
  <c r="AM171" i="1"/>
  <c r="AE171" i="1"/>
  <c r="W171" i="1"/>
  <c r="BF161" i="1"/>
  <c r="BB161" i="1"/>
  <c r="AX161" i="1"/>
  <c r="AT161" i="1"/>
  <c r="AP161" i="1"/>
  <c r="AL161" i="1"/>
  <c r="AH161" i="1"/>
  <c r="AD161" i="1"/>
  <c r="Z161" i="1"/>
  <c r="V161" i="1"/>
  <c r="R161" i="1"/>
  <c r="N161" i="1"/>
  <c r="J161" i="1"/>
  <c r="BE161" i="1"/>
  <c r="AO161" i="1"/>
  <c r="M154" i="1"/>
  <c r="BH151" i="1"/>
  <c r="BD151" i="1"/>
  <c r="AZ151" i="1"/>
  <c r="AV151" i="1"/>
  <c r="AR151" i="1"/>
  <c r="AN151" i="1"/>
  <c r="AJ151" i="1"/>
  <c r="AF151" i="1"/>
  <c r="AB151" i="1"/>
  <c r="X151" i="1"/>
  <c r="T151" i="1"/>
  <c r="P151" i="1"/>
  <c r="L151" i="1"/>
  <c r="AU151" i="1"/>
  <c r="AE151" i="1"/>
  <c r="BD141" i="1"/>
  <c r="AZ141" i="1"/>
  <c r="AV141" i="1"/>
  <c r="AR141" i="1"/>
  <c r="AN141" i="1"/>
  <c r="AJ141" i="1"/>
  <c r="AF141" i="1"/>
  <c r="X141" i="1"/>
  <c r="T141" i="1"/>
  <c r="L141" i="1"/>
  <c r="AW141" i="1"/>
  <c r="AG141" i="1"/>
  <c r="K124" i="1"/>
  <c r="J114" i="1"/>
  <c r="L114" i="1"/>
  <c r="M114" i="1"/>
  <c r="L104" i="1"/>
  <c r="J104" i="1"/>
  <c r="BC101" i="1"/>
  <c r="BC51" i="1"/>
  <c r="AY51" i="1"/>
  <c r="AU51" i="1"/>
  <c r="AQ51" i="1"/>
  <c r="AM51" i="1"/>
  <c r="AI51" i="1"/>
  <c r="AE51" i="1"/>
  <c r="AA51" i="1"/>
  <c r="W51" i="1"/>
  <c r="S51" i="1"/>
  <c r="P51" i="1"/>
  <c r="X51" i="1"/>
  <c r="AF51" i="1"/>
  <c r="AN51" i="1"/>
  <c r="AV51" i="1"/>
  <c r="BD51" i="1"/>
  <c r="K51" i="1"/>
  <c r="AR171" i="1"/>
  <c r="AF171" i="1"/>
  <c r="P171" i="1"/>
  <c r="AW171" i="1"/>
  <c r="AG171" i="1"/>
  <c r="BH231" i="1"/>
  <c r="BD231" i="1"/>
  <c r="AZ231" i="1"/>
  <c r="AV231" i="1"/>
  <c r="AR231" i="1"/>
  <c r="AN231" i="1"/>
  <c r="AJ231" i="1"/>
  <c r="AF231" i="1"/>
  <c r="AB231" i="1"/>
  <c r="X231" i="1"/>
  <c r="T231" i="1"/>
  <c r="P231" i="1"/>
  <c r="L231" i="1"/>
  <c r="BH211" i="1"/>
  <c r="BD211" i="1"/>
  <c r="AZ211" i="1"/>
  <c r="AV211" i="1"/>
  <c r="AR211" i="1"/>
  <c r="AN211" i="1"/>
  <c r="AJ211" i="1"/>
  <c r="AF211" i="1"/>
  <c r="AB211" i="1"/>
  <c r="X211" i="1"/>
  <c r="T211" i="1"/>
  <c r="P211" i="1"/>
  <c r="L211" i="1"/>
  <c r="BH191" i="1"/>
  <c r="BD191" i="1"/>
  <c r="AZ191" i="1"/>
  <c r="AV191" i="1"/>
  <c r="AR191" i="1"/>
  <c r="AN191" i="1"/>
  <c r="AJ191" i="1"/>
  <c r="AF191" i="1"/>
  <c r="AB191" i="1"/>
  <c r="X191" i="1"/>
  <c r="T191" i="1"/>
  <c r="P191" i="1"/>
  <c r="K174" i="1"/>
  <c r="BF171" i="1"/>
  <c r="BB171" i="1"/>
  <c r="AX171" i="1"/>
  <c r="AT171" i="1"/>
  <c r="AP171" i="1"/>
  <c r="AL171" i="1"/>
  <c r="AH171" i="1"/>
  <c r="AD171" i="1"/>
  <c r="Z171" i="1"/>
  <c r="V171" i="1"/>
  <c r="R171" i="1"/>
  <c r="N171" i="1"/>
  <c r="J171" i="1"/>
  <c r="BI171" i="1"/>
  <c r="BA171" i="1"/>
  <c r="AS171" i="1"/>
  <c r="AK171" i="1"/>
  <c r="AC171" i="1"/>
  <c r="U171" i="1"/>
  <c r="M171" i="1"/>
  <c r="K164" i="1"/>
  <c r="L164" i="1"/>
  <c r="AA151" i="1"/>
  <c r="BB101" i="1"/>
  <c r="AX101" i="1"/>
  <c r="AT101" i="1"/>
  <c r="AP101" i="1"/>
  <c r="AL101" i="1"/>
  <c r="AH101" i="1"/>
  <c r="Z101" i="1"/>
  <c r="V101" i="1"/>
  <c r="R101" i="1"/>
  <c r="N101" i="1"/>
  <c r="J101" i="1"/>
  <c r="M101" i="1"/>
  <c r="X101" i="1"/>
  <c r="AS101" i="1"/>
  <c r="Y101" i="1"/>
  <c r="AJ101" i="1"/>
  <c r="BD101" i="1"/>
  <c r="AC101" i="1"/>
  <c r="AN101" i="1"/>
  <c r="BG101" i="1"/>
  <c r="AO101" i="1"/>
  <c r="J174" i="1"/>
  <c r="AN171" i="1"/>
  <c r="AB171" i="1"/>
  <c r="T171" i="1"/>
  <c r="BE171" i="1"/>
  <c r="AO171" i="1"/>
  <c r="Q171" i="1"/>
  <c r="L134" i="1"/>
  <c r="M134" i="1"/>
  <c r="AZ181" i="1"/>
  <c r="AV181" i="1"/>
  <c r="AR181" i="1"/>
  <c r="AN181" i="1"/>
  <c r="AJ181" i="1"/>
  <c r="AF181" i="1"/>
  <c r="AB181" i="1"/>
  <c r="X181" i="1"/>
  <c r="T181" i="1"/>
  <c r="P181" i="1"/>
  <c r="L181" i="1"/>
  <c r="L174" i="1"/>
  <c r="BG171" i="1"/>
  <c r="AY171" i="1"/>
  <c r="AQ171" i="1"/>
  <c r="AI171" i="1"/>
  <c r="AA171" i="1"/>
  <c r="S171" i="1"/>
  <c r="K171" i="1"/>
  <c r="J164" i="1"/>
  <c r="BD161" i="1"/>
  <c r="AZ161" i="1"/>
  <c r="AV161" i="1"/>
  <c r="AR161" i="1"/>
  <c r="AN161" i="1"/>
  <c r="AJ161" i="1"/>
  <c r="AF161" i="1"/>
  <c r="AB161" i="1"/>
  <c r="X161" i="1"/>
  <c r="T161" i="1"/>
  <c r="P161" i="1"/>
  <c r="L161" i="1"/>
  <c r="AW161" i="1"/>
  <c r="AG161" i="1"/>
  <c r="Q161" i="1"/>
  <c r="K154" i="1"/>
  <c r="L154" i="1"/>
  <c r="BB151" i="1"/>
  <c r="AX151" i="1"/>
  <c r="AT151" i="1"/>
  <c r="AP151" i="1"/>
  <c r="AL151" i="1"/>
  <c r="AH151" i="1"/>
  <c r="AD151" i="1"/>
  <c r="Z151" i="1"/>
  <c r="V151" i="1"/>
  <c r="R151" i="1"/>
  <c r="N151" i="1"/>
  <c r="M151" i="1"/>
  <c r="Q151" i="1"/>
  <c r="U151" i="1"/>
  <c r="Y151" i="1"/>
  <c r="AC151" i="1"/>
  <c r="AG151" i="1"/>
  <c r="AK151" i="1"/>
  <c r="AO151" i="1"/>
  <c r="AS151" i="1"/>
  <c r="AW151" i="1"/>
  <c r="BA151" i="1"/>
  <c r="BE151" i="1"/>
  <c r="BI151" i="1"/>
  <c r="J151" i="1"/>
  <c r="BC151" i="1"/>
  <c r="AM151" i="1"/>
  <c r="W151" i="1"/>
  <c r="AD101" i="1"/>
  <c r="L74" i="1"/>
  <c r="K74" i="1"/>
  <c r="M74" i="1"/>
  <c r="K144" i="1"/>
  <c r="BF131" i="1"/>
  <c r="AX131" i="1"/>
  <c r="AP131" i="1"/>
  <c r="AH131" i="1"/>
  <c r="Z131" i="1"/>
  <c r="R131" i="1"/>
  <c r="BD121" i="1"/>
  <c r="AV121" i="1"/>
  <c r="AN121" i="1"/>
  <c r="AF121" i="1"/>
  <c r="X121" i="1"/>
  <c r="M111" i="1"/>
  <c r="BI101" i="1"/>
  <c r="BE101" i="1"/>
  <c r="BA101" i="1"/>
  <c r="AW101" i="1"/>
  <c r="AK101" i="1"/>
  <c r="AG101" i="1"/>
  <c r="U101" i="1"/>
  <c r="Q101" i="1"/>
  <c r="J94" i="1"/>
  <c r="BG91" i="1"/>
  <c r="BC91" i="1"/>
  <c r="AQ91" i="1"/>
  <c r="AM91" i="1"/>
  <c r="AA91" i="1"/>
  <c r="W91" i="1"/>
  <c r="K91" i="1"/>
  <c r="BC81" i="1"/>
  <c r="AY81" i="1"/>
  <c r="AU81" i="1"/>
  <c r="AQ81" i="1"/>
  <c r="AM81" i="1"/>
  <c r="AI81" i="1"/>
  <c r="AE81" i="1"/>
  <c r="AA81" i="1"/>
  <c r="W81" i="1"/>
  <c r="S81" i="1"/>
  <c r="O81" i="1"/>
  <c r="K81" i="1"/>
  <c r="P81" i="1"/>
  <c r="X81" i="1"/>
  <c r="AF81" i="1"/>
  <c r="AN81" i="1"/>
  <c r="AV81" i="1"/>
  <c r="BD81" i="1"/>
  <c r="J81" i="1"/>
  <c r="R81" i="1"/>
  <c r="Z81" i="1"/>
  <c r="AH81" i="1"/>
  <c r="AP81" i="1"/>
  <c r="AX81" i="1"/>
  <c r="BF81" i="1"/>
  <c r="BB81" i="1"/>
  <c r="AL81" i="1"/>
  <c r="V81" i="1"/>
  <c r="AV71" i="1"/>
  <c r="P71" i="1"/>
  <c r="BG161" i="1"/>
  <c r="BC161" i="1"/>
  <c r="AY161" i="1"/>
  <c r="AU161" i="1"/>
  <c r="AQ161" i="1"/>
  <c r="AM161" i="1"/>
  <c r="AI161" i="1"/>
  <c r="AE161" i="1"/>
  <c r="AA161" i="1"/>
  <c r="W161" i="1"/>
  <c r="S161" i="1"/>
  <c r="O161" i="1"/>
  <c r="K161" i="1"/>
  <c r="R141" i="1"/>
  <c r="N141" i="1"/>
  <c r="J141" i="1"/>
  <c r="BG141" i="1"/>
  <c r="BC141" i="1"/>
  <c r="AY141" i="1"/>
  <c r="AU141" i="1"/>
  <c r="AQ141" i="1"/>
  <c r="AM141" i="1"/>
  <c r="AI141" i="1"/>
  <c r="AE141" i="1"/>
  <c r="BD131" i="1"/>
  <c r="AZ131" i="1"/>
  <c r="AV131" i="1"/>
  <c r="AR131" i="1"/>
  <c r="AN131" i="1"/>
  <c r="AJ131" i="1"/>
  <c r="AF131" i="1"/>
  <c r="AB131" i="1"/>
  <c r="X131" i="1"/>
  <c r="T131" i="1"/>
  <c r="P131" i="1"/>
  <c r="L131" i="1"/>
  <c r="Q131" i="1"/>
  <c r="M124" i="1"/>
  <c r="BF111" i="1"/>
  <c r="AX111" i="1"/>
  <c r="AP111" i="1"/>
  <c r="AH111" i="1"/>
  <c r="Z111" i="1"/>
  <c r="R111" i="1"/>
  <c r="AV101" i="1"/>
  <c r="AR101" i="1"/>
  <c r="AF101" i="1"/>
  <c r="AB101" i="1"/>
  <c r="P101" i="1"/>
  <c r="L101" i="1"/>
  <c r="BB91" i="1"/>
  <c r="AX91" i="1"/>
  <c r="AL91" i="1"/>
  <c r="AH91" i="1"/>
  <c r="V91" i="1"/>
  <c r="R91" i="1"/>
  <c r="P91" i="1"/>
  <c r="AF91" i="1"/>
  <c r="AV91" i="1"/>
  <c r="L91" i="1"/>
  <c r="AB91" i="1"/>
  <c r="AR91" i="1"/>
  <c r="BH91" i="1"/>
  <c r="BD91" i="1"/>
  <c r="AI91" i="1"/>
  <c r="X91" i="1"/>
  <c r="BE71" i="1"/>
  <c r="L71" i="1"/>
  <c r="AN71" i="1"/>
  <c r="K34" i="1"/>
  <c r="J34" i="1"/>
  <c r="AC141" i="1"/>
  <c r="Y141" i="1"/>
  <c r="U141" i="1"/>
  <c r="Q141" i="1"/>
  <c r="M141" i="1"/>
  <c r="J134" i="1"/>
  <c r="K134" i="1"/>
  <c r="BG131" i="1"/>
  <c r="BC131" i="1"/>
  <c r="AY131" i="1"/>
  <c r="AU131" i="1"/>
  <c r="AQ131" i="1"/>
  <c r="AM131" i="1"/>
  <c r="AI131" i="1"/>
  <c r="AE131" i="1"/>
  <c r="AA131" i="1"/>
  <c r="W131" i="1"/>
  <c r="S131" i="1"/>
  <c r="O131" i="1"/>
  <c r="K131" i="1"/>
  <c r="BB131" i="1"/>
  <c r="AT131" i="1"/>
  <c r="AL131" i="1"/>
  <c r="AD131" i="1"/>
  <c r="V131" i="1"/>
  <c r="N131" i="1"/>
  <c r="L124" i="1"/>
  <c r="BF121" i="1"/>
  <c r="BB121" i="1"/>
  <c r="AX121" i="1"/>
  <c r="AT121" i="1"/>
  <c r="AP121" i="1"/>
  <c r="AL121" i="1"/>
  <c r="AH121" i="1"/>
  <c r="AD121" i="1"/>
  <c r="Z121" i="1"/>
  <c r="V121" i="1"/>
  <c r="R121" i="1"/>
  <c r="N121" i="1"/>
  <c r="J121" i="1"/>
  <c r="BH121" i="1"/>
  <c r="AZ121" i="1"/>
  <c r="AR121" i="1"/>
  <c r="AJ121" i="1"/>
  <c r="AB121" i="1"/>
  <c r="T121" i="1"/>
  <c r="L121" i="1"/>
  <c r="K114" i="1"/>
  <c r="BH111" i="1"/>
  <c r="BD111" i="1"/>
  <c r="AZ111" i="1"/>
  <c r="AV111" i="1"/>
  <c r="AR111" i="1"/>
  <c r="AN111" i="1"/>
  <c r="AJ111" i="1"/>
  <c r="AF111" i="1"/>
  <c r="AB111" i="1"/>
  <c r="X111" i="1"/>
  <c r="T111" i="1"/>
  <c r="P111" i="1"/>
  <c r="L111" i="1"/>
  <c r="M104" i="1"/>
  <c r="AY101" i="1"/>
  <c r="AU101" i="1"/>
  <c r="AQ101" i="1"/>
  <c r="AM101" i="1"/>
  <c r="AI101" i="1"/>
  <c r="AE101" i="1"/>
  <c r="AA101" i="1"/>
  <c r="W101" i="1"/>
  <c r="S101" i="1"/>
  <c r="O101" i="1"/>
  <c r="K101" i="1"/>
  <c r="M94" i="1"/>
  <c r="AZ91" i="1"/>
  <c r="T91" i="1"/>
  <c r="J91" i="1"/>
  <c r="J84" i="1"/>
  <c r="K84" i="1"/>
  <c r="AT81" i="1"/>
  <c r="AD81" i="1"/>
  <c r="N81" i="1"/>
  <c r="AF71" i="1"/>
  <c r="BI91" i="1"/>
  <c r="BE91" i="1"/>
  <c r="BA91" i="1"/>
  <c r="AW91" i="1"/>
  <c r="AS91" i="1"/>
  <c r="AO91" i="1"/>
  <c r="AK91" i="1"/>
  <c r="AG91" i="1"/>
  <c r="AC91" i="1"/>
  <c r="Y91" i="1"/>
  <c r="U91" i="1"/>
  <c r="Q91" i="1"/>
  <c r="M91" i="1"/>
  <c r="L84" i="1"/>
  <c r="BI81" i="1"/>
  <c r="BE81" i="1"/>
  <c r="BA81" i="1"/>
  <c r="AW81" i="1"/>
  <c r="AS81" i="1"/>
  <c r="AO81" i="1"/>
  <c r="AK81" i="1"/>
  <c r="AG81" i="1"/>
  <c r="AC81" i="1"/>
  <c r="Y81" i="1"/>
  <c r="U81" i="1"/>
  <c r="Q81" i="1"/>
  <c r="M81" i="1"/>
  <c r="J74" i="1"/>
  <c r="BG71" i="1"/>
  <c r="BC71" i="1"/>
  <c r="AY71" i="1"/>
  <c r="AU71" i="1"/>
  <c r="AQ71" i="1"/>
  <c r="AM71" i="1"/>
  <c r="AI71" i="1"/>
  <c r="AE71" i="1"/>
  <c r="AA71" i="1"/>
  <c r="W71" i="1"/>
  <c r="S71" i="1"/>
  <c r="O71" i="1"/>
  <c r="K71" i="1"/>
  <c r="BB71" i="1"/>
  <c r="AT71" i="1"/>
  <c r="AL71" i="1"/>
  <c r="AD71" i="1"/>
  <c r="V71" i="1"/>
  <c r="N71" i="1"/>
  <c r="L64" i="1"/>
  <c r="M64" i="1"/>
  <c r="BE61" i="1"/>
  <c r="AW61" i="1"/>
  <c r="AO61" i="1"/>
  <c r="AG61" i="1"/>
  <c r="Y61" i="1"/>
  <c r="Q61" i="1"/>
  <c r="BF61" i="1"/>
  <c r="AV61" i="1"/>
  <c r="Z61" i="1"/>
  <c r="P61" i="1"/>
  <c r="BD41" i="1"/>
  <c r="AZ41" i="1"/>
  <c r="AV41" i="1"/>
  <c r="AR41" i="1"/>
  <c r="AN41" i="1"/>
  <c r="AJ41" i="1"/>
  <c r="AF41" i="1"/>
  <c r="AB41" i="1"/>
  <c r="X41" i="1"/>
  <c r="T41" i="1"/>
  <c r="P41" i="1"/>
  <c r="J41" i="1"/>
  <c r="N41" i="1"/>
  <c r="R41" i="1"/>
  <c r="V41" i="1"/>
  <c r="Z41" i="1"/>
  <c r="AD41" i="1"/>
  <c r="AH41" i="1"/>
  <c r="AL41" i="1"/>
  <c r="AP41" i="1"/>
  <c r="AT41" i="1"/>
  <c r="AX41" i="1"/>
  <c r="BB41" i="1"/>
  <c r="BF41" i="1"/>
  <c r="L41" i="1"/>
  <c r="U41" i="1"/>
  <c r="AK41" i="1"/>
  <c r="BA41" i="1"/>
  <c r="Y41" i="1"/>
  <c r="AO41" i="1"/>
  <c r="BE41" i="1"/>
  <c r="M41" i="1"/>
  <c r="AC41" i="1"/>
  <c r="AS41" i="1"/>
  <c r="BI41" i="1"/>
  <c r="AW41" i="1"/>
  <c r="BC11" i="1"/>
  <c r="L94" i="1"/>
  <c r="BH71" i="1"/>
  <c r="AZ71" i="1"/>
  <c r="AR71" i="1"/>
  <c r="AJ71" i="1"/>
  <c r="AB71" i="1"/>
  <c r="T71" i="1"/>
  <c r="K64" i="1"/>
  <c r="BH61" i="1"/>
  <c r="AZ61" i="1"/>
  <c r="AR61" i="1"/>
  <c r="AJ61" i="1"/>
  <c r="AB61" i="1"/>
  <c r="T61" i="1"/>
  <c r="L61" i="1"/>
  <c r="BD61" i="1"/>
  <c r="AS61" i="1"/>
  <c r="AH61" i="1"/>
  <c r="X61" i="1"/>
  <c r="J54" i="1"/>
  <c r="BA71" i="1"/>
  <c r="AW71" i="1"/>
  <c r="AS71" i="1"/>
  <c r="AO71" i="1"/>
  <c r="AK71" i="1"/>
  <c r="AG71" i="1"/>
  <c r="AC71" i="1"/>
  <c r="Y71" i="1"/>
  <c r="U71" i="1"/>
  <c r="Q71" i="1"/>
  <c r="M71" i="1"/>
  <c r="BF71" i="1"/>
  <c r="AX71" i="1"/>
  <c r="AP71" i="1"/>
  <c r="AH71" i="1"/>
  <c r="Z71" i="1"/>
  <c r="R71" i="1"/>
  <c r="J71" i="1"/>
  <c r="BC61" i="1"/>
  <c r="AY61" i="1"/>
  <c r="AU61" i="1"/>
  <c r="AQ61" i="1"/>
  <c r="AM61" i="1"/>
  <c r="AI61" i="1"/>
  <c r="AE61" i="1"/>
  <c r="AA61" i="1"/>
  <c r="W61" i="1"/>
  <c r="S61" i="1"/>
  <c r="O61" i="1"/>
  <c r="K61" i="1"/>
  <c r="V61" i="1"/>
  <c r="AL61" i="1"/>
  <c r="BB61" i="1"/>
  <c r="BA61" i="1"/>
  <c r="AP61" i="1"/>
  <c r="AF61" i="1"/>
  <c r="U61" i="1"/>
  <c r="J61" i="1"/>
  <c r="M44" i="1"/>
  <c r="L44" i="1"/>
  <c r="BB11" i="1"/>
  <c r="AX11" i="1"/>
  <c r="AT11" i="1"/>
  <c r="AP11" i="1"/>
  <c r="AL11" i="1"/>
  <c r="AH11" i="1"/>
  <c r="AD11" i="1"/>
  <c r="Z11" i="1"/>
  <c r="V11" i="1"/>
  <c r="R11" i="1"/>
  <c r="N11" i="1"/>
  <c r="L11" i="1"/>
  <c r="P11" i="1"/>
  <c r="T11" i="1"/>
  <c r="X11" i="1"/>
  <c r="AB11" i="1"/>
  <c r="AF11" i="1"/>
  <c r="AJ11" i="1"/>
  <c r="AN11" i="1"/>
  <c r="AR11" i="1"/>
  <c r="AV11" i="1"/>
  <c r="AZ11" i="1"/>
  <c r="BD11" i="1"/>
  <c r="BH11" i="1"/>
  <c r="J11" i="1"/>
  <c r="K11" i="1"/>
  <c r="AA11" i="1"/>
  <c r="AQ11" i="1"/>
  <c r="BG11" i="1"/>
  <c r="O11" i="1"/>
  <c r="AE11" i="1"/>
  <c r="AU11" i="1"/>
  <c r="S11" i="1"/>
  <c r="AI11" i="1"/>
  <c r="AY11" i="1"/>
  <c r="W11" i="1"/>
  <c r="M54" i="1"/>
  <c r="BF51" i="1"/>
  <c r="BB51" i="1"/>
  <c r="AX51" i="1"/>
  <c r="AT51" i="1"/>
  <c r="AP51" i="1"/>
  <c r="AL51" i="1"/>
  <c r="AH51" i="1"/>
  <c r="AD51" i="1"/>
  <c r="Z51" i="1"/>
  <c r="V51" i="1"/>
  <c r="R51" i="1"/>
  <c r="N51" i="1"/>
  <c r="L51" i="1"/>
  <c r="J51" i="1"/>
  <c r="BH51" i="1"/>
  <c r="AZ51" i="1"/>
  <c r="AR51" i="1"/>
  <c r="AJ51" i="1"/>
  <c r="AB51" i="1"/>
  <c r="T51" i="1"/>
  <c r="BG41" i="1"/>
  <c r="BC41" i="1"/>
  <c r="AY41" i="1"/>
  <c r="AU41" i="1"/>
  <c r="AQ41" i="1"/>
  <c r="AM41" i="1"/>
  <c r="AI41" i="1"/>
  <c r="AE41" i="1"/>
  <c r="AA41" i="1"/>
  <c r="W41" i="1"/>
  <c r="S41" i="1"/>
  <c r="O41" i="1"/>
  <c r="K41" i="1"/>
  <c r="M34" i="1"/>
  <c r="BB31" i="1"/>
  <c r="AX31" i="1"/>
  <c r="AT31" i="1"/>
  <c r="AP31" i="1"/>
  <c r="AL31" i="1"/>
  <c r="AH31" i="1"/>
  <c r="AD31" i="1"/>
  <c r="Z31" i="1"/>
  <c r="V31" i="1"/>
  <c r="R31" i="1"/>
  <c r="N31" i="1"/>
  <c r="L31" i="1"/>
  <c r="P31" i="1"/>
  <c r="T31" i="1"/>
  <c r="X31" i="1"/>
  <c r="AB31" i="1"/>
  <c r="AF31" i="1"/>
  <c r="AJ31" i="1"/>
  <c r="AN31" i="1"/>
  <c r="AR31" i="1"/>
  <c r="AV31" i="1"/>
  <c r="AZ31" i="1"/>
  <c r="BD31" i="1"/>
  <c r="BH31" i="1"/>
  <c r="J31" i="1"/>
  <c r="BC31" i="1"/>
  <c r="AM31" i="1"/>
  <c r="W31" i="1"/>
  <c r="BE21" i="1"/>
  <c r="AO21" i="1"/>
  <c r="BI11" i="1"/>
  <c r="BE11" i="1"/>
  <c r="BA11" i="1"/>
  <c r="AW11" i="1"/>
  <c r="AS11" i="1"/>
  <c r="AO11" i="1"/>
  <c r="AK11" i="1"/>
  <c r="AG11" i="1"/>
  <c r="AC11" i="1"/>
  <c r="Y11" i="1"/>
  <c r="U11" i="1"/>
  <c r="Q11" i="1"/>
  <c r="M11" i="1"/>
  <c r="K54" i="1"/>
  <c r="BI51" i="1"/>
  <c r="BE51" i="1"/>
  <c r="BA51" i="1"/>
  <c r="AW51" i="1"/>
  <c r="AS51" i="1"/>
  <c r="AO51" i="1"/>
  <c r="AK51" i="1"/>
  <c r="AG51" i="1"/>
  <c r="AC51" i="1"/>
  <c r="Y51" i="1"/>
  <c r="U51" i="1"/>
  <c r="Q51" i="1"/>
  <c r="M51" i="1"/>
  <c r="J24" i="1"/>
  <c r="J44" i="1"/>
  <c r="L34" i="1"/>
  <c r="BD21" i="1"/>
  <c r="AZ21" i="1"/>
  <c r="AV21" i="1"/>
  <c r="AR21" i="1"/>
  <c r="AN21" i="1"/>
  <c r="AJ21" i="1"/>
  <c r="AF21" i="1"/>
  <c r="AB21" i="1"/>
  <c r="X21" i="1"/>
  <c r="T21" i="1"/>
  <c r="P21" i="1"/>
  <c r="J21" i="1"/>
  <c r="N21" i="1"/>
  <c r="R21" i="1"/>
  <c r="V21" i="1"/>
  <c r="Z21" i="1"/>
  <c r="AD21" i="1"/>
  <c r="AH21" i="1"/>
  <c r="AL21" i="1"/>
  <c r="AP21" i="1"/>
  <c r="AT21" i="1"/>
  <c r="AX21" i="1"/>
  <c r="BB21" i="1"/>
  <c r="BF21" i="1"/>
  <c r="L21" i="1"/>
  <c r="AW21" i="1"/>
  <c r="AG21" i="1"/>
  <c r="Q21" i="1"/>
  <c r="J14" i="1"/>
  <c r="H16" i="1" s="1"/>
  <c r="K44" i="1"/>
  <c r="K24" i="1"/>
  <c r="AF1" i="1"/>
  <c r="AB1" i="1"/>
  <c r="X1" i="1"/>
  <c r="L1" i="1"/>
  <c r="W1" i="1"/>
  <c r="K1" i="1"/>
  <c r="AI1" i="1"/>
  <c r="AM1" i="1"/>
  <c r="AQ1" i="1"/>
  <c r="AU1" i="1"/>
  <c r="AY1" i="1"/>
  <c r="BC1" i="1"/>
  <c r="BG1" i="1"/>
  <c r="T1" i="1"/>
  <c r="AA1" i="1"/>
  <c r="O1" i="1"/>
  <c r="AD1" i="1"/>
  <c r="V1" i="1"/>
  <c r="N1" i="1"/>
  <c r="AJ1" i="1"/>
  <c r="AN1" i="1"/>
  <c r="AR1" i="1"/>
  <c r="AV1" i="1"/>
  <c r="AZ1" i="1"/>
  <c r="BD1" i="1"/>
  <c r="BH1" i="1"/>
  <c r="P1" i="1"/>
  <c r="AE1" i="1"/>
  <c r="S1" i="1"/>
  <c r="J1" i="1"/>
  <c r="Z1" i="1"/>
  <c r="R1" i="1"/>
  <c r="AG1" i="1"/>
  <c r="AC1" i="1"/>
  <c r="Y1" i="1"/>
  <c r="U1" i="1"/>
  <c r="Q1" i="1"/>
  <c r="M1" i="1"/>
  <c r="AK1" i="1"/>
  <c r="AO1" i="1"/>
  <c r="AS1" i="1"/>
  <c r="AW1" i="1"/>
  <c r="BA1" i="1"/>
  <c r="BE1" i="1"/>
  <c r="BI1" i="1"/>
  <c r="BB1" i="1"/>
  <c r="AP1" i="1"/>
  <c r="AX1" i="1"/>
  <c r="AT1" i="1"/>
  <c r="AH1" i="1"/>
  <c r="BF1" i="1"/>
  <c r="AL1" i="1"/>
  <c r="H5" i="1"/>
  <c r="M4" i="1"/>
  <c r="L4" i="1"/>
  <c r="K4" i="1"/>
  <c r="J4" i="1"/>
  <c r="J9" i="11"/>
  <c r="J9" i="10"/>
  <c r="J9" i="9"/>
  <c r="J9" i="8"/>
  <c r="J9" i="7"/>
  <c r="H226" i="1" l="1"/>
  <c r="D222" i="1" s="1"/>
  <c r="H126" i="1"/>
  <c r="D122" i="1" s="1"/>
  <c r="H206" i="1"/>
  <c r="I206" i="1" s="1"/>
  <c r="H136" i="1"/>
  <c r="I136" i="1" s="1"/>
  <c r="H146" i="1"/>
  <c r="D142" i="1" s="1"/>
  <c r="H196" i="1"/>
  <c r="D192" i="1" s="1"/>
  <c r="H36" i="1"/>
  <c r="D32" i="1" s="1"/>
  <c r="H246" i="1"/>
  <c r="D242" i="1" s="1"/>
  <c r="H76" i="1"/>
  <c r="I76" i="1" s="1"/>
  <c r="H133" i="1"/>
  <c r="H46" i="1"/>
  <c r="D42" i="1" s="1"/>
  <c r="H156" i="1"/>
  <c r="I156" i="1" s="1"/>
  <c r="H166" i="1"/>
  <c r="D162" i="1" s="1"/>
  <c r="H233" i="1"/>
  <c r="I235" i="1" s="1"/>
  <c r="E232" i="1" s="1"/>
  <c r="H116" i="1"/>
  <c r="D112" i="1" s="1"/>
  <c r="H66" i="1"/>
  <c r="I66" i="1" s="1"/>
  <c r="H86" i="1"/>
  <c r="I86" i="1" s="1"/>
  <c r="H216" i="1"/>
  <c r="D212" i="1" s="1"/>
  <c r="H193" i="1"/>
  <c r="I193" i="1" s="1"/>
  <c r="C192" i="1" s="1"/>
  <c r="H113" i="1"/>
  <c r="I113" i="1" s="1"/>
  <c r="C112" i="1" s="1"/>
  <c r="H153" i="1"/>
  <c r="C155" i="1" s="1"/>
  <c r="H26" i="1"/>
  <c r="H13" i="1"/>
  <c r="I13" i="1" s="1"/>
  <c r="C12" i="1" s="1"/>
  <c r="H123" i="1"/>
  <c r="I123" i="1" s="1"/>
  <c r="C122" i="1" s="1"/>
  <c r="H96" i="1"/>
  <c r="H176" i="1"/>
  <c r="H213" i="1"/>
  <c r="I215" i="1" s="1"/>
  <c r="E212" i="1" s="1"/>
  <c r="H203" i="1"/>
  <c r="I203" i="1" s="1"/>
  <c r="C202" i="1" s="1"/>
  <c r="H236" i="1"/>
  <c r="D12" i="1"/>
  <c r="I16" i="1"/>
  <c r="H33" i="1"/>
  <c r="I33" i="1" s="1"/>
  <c r="C32" i="1" s="1"/>
  <c r="H56" i="1"/>
  <c r="H106" i="1"/>
  <c r="D202" i="1"/>
  <c r="H223" i="1"/>
  <c r="I225" i="1" s="1"/>
  <c r="E222" i="1" s="1"/>
  <c r="H243" i="1"/>
  <c r="I243" i="1" s="1"/>
  <c r="C242" i="1" s="1"/>
  <c r="H23" i="1"/>
  <c r="I23" i="1" s="1"/>
  <c r="C22" i="1" s="1"/>
  <c r="H53" i="1"/>
  <c r="I53" i="1" s="1"/>
  <c r="C52" i="1" s="1"/>
  <c r="H43" i="1"/>
  <c r="I43" i="1" s="1"/>
  <c r="C42" i="1" s="1"/>
  <c r="H83" i="1"/>
  <c r="I85" i="1" s="1"/>
  <c r="E82" i="1" s="1"/>
  <c r="H173" i="1"/>
  <c r="I175" i="1" s="1"/>
  <c r="E172" i="1" s="1"/>
  <c r="H163" i="1"/>
  <c r="I165" i="1" s="1"/>
  <c r="E162" i="1" s="1"/>
  <c r="H63" i="1"/>
  <c r="I65" i="1" s="1"/>
  <c r="E62" i="1" s="1"/>
  <c r="H73" i="1"/>
  <c r="I73" i="1" s="1"/>
  <c r="C72" i="1" s="1"/>
  <c r="H93" i="1"/>
  <c r="I93" i="1" s="1"/>
  <c r="C92" i="1" s="1"/>
  <c r="H143" i="1"/>
  <c r="I145" i="1" s="1"/>
  <c r="E142" i="1" s="1"/>
  <c r="H103" i="1"/>
  <c r="I105" i="1" s="1"/>
  <c r="E102" i="1" s="1"/>
  <c r="H186" i="1"/>
  <c r="H183" i="1"/>
  <c r="I183" i="1" s="1"/>
  <c r="C182" i="1" s="1"/>
  <c r="H3" i="1"/>
  <c r="H6" i="1"/>
  <c r="J10" i="11"/>
  <c r="J5" i="11" s="1"/>
  <c r="G5" i="11"/>
  <c r="E5" i="11"/>
  <c r="C5" i="11"/>
  <c r="G3" i="11"/>
  <c r="E3" i="11"/>
  <c r="C3" i="11"/>
  <c r="J10" i="10"/>
  <c r="J5" i="10" s="1"/>
  <c r="G5" i="10"/>
  <c r="E5" i="10"/>
  <c r="C5" i="10"/>
  <c r="G3" i="10"/>
  <c r="E3" i="10"/>
  <c r="C3" i="10"/>
  <c r="J10" i="9"/>
  <c r="J8" i="9" s="1"/>
  <c r="G5" i="9"/>
  <c r="E5" i="9"/>
  <c r="C5" i="9"/>
  <c r="G3" i="9"/>
  <c r="E3" i="9"/>
  <c r="C3" i="9"/>
  <c r="J10" i="8"/>
  <c r="J5" i="8" s="1"/>
  <c r="G5" i="8"/>
  <c r="E5" i="8"/>
  <c r="C5" i="8"/>
  <c r="G3" i="8"/>
  <c r="E3" i="8"/>
  <c r="C3" i="8"/>
  <c r="J10" i="7"/>
  <c r="J5" i="7" s="1"/>
  <c r="G5" i="7"/>
  <c r="E5" i="7"/>
  <c r="C5" i="7"/>
  <c r="G3" i="7"/>
  <c r="E3" i="7"/>
  <c r="C3" i="7"/>
  <c r="B2" i="5"/>
  <c r="A1" i="12" s="1"/>
  <c r="Y1" i="12" s="1"/>
  <c r="I126" i="1" l="1"/>
  <c r="I226" i="1"/>
  <c r="F222" i="1"/>
  <c r="I233" i="1"/>
  <c r="C232" i="1" s="1"/>
  <c r="C233" i="1" s="1"/>
  <c r="F142" i="1"/>
  <c r="U26" i="4" s="1"/>
  <c r="AS26" i="4" s="1"/>
  <c r="I196" i="1"/>
  <c r="F162" i="1"/>
  <c r="I46" i="1"/>
  <c r="I36" i="1"/>
  <c r="I246" i="1"/>
  <c r="I116" i="1"/>
  <c r="I146" i="1"/>
  <c r="D132" i="1"/>
  <c r="D152" i="1"/>
  <c r="D82" i="1"/>
  <c r="I216" i="1"/>
  <c r="F82" i="1"/>
  <c r="D72" i="1"/>
  <c r="C195" i="1"/>
  <c r="I195" i="1"/>
  <c r="E192" i="1" s="1"/>
  <c r="F62" i="1"/>
  <c r="I166" i="1"/>
  <c r="C115" i="1"/>
  <c r="I115" i="1"/>
  <c r="E112" i="1" s="1"/>
  <c r="F112" i="1" s="1"/>
  <c r="D62" i="1"/>
  <c r="I133" i="1"/>
  <c r="C132" i="1" s="1"/>
  <c r="I135" i="1"/>
  <c r="E132" i="1" s="1"/>
  <c r="F132" i="1" s="1"/>
  <c r="C135" i="1"/>
  <c r="I153" i="1"/>
  <c r="C152" i="1" s="1"/>
  <c r="I155" i="1"/>
  <c r="E152" i="1" s="1"/>
  <c r="F152" i="1" s="1"/>
  <c r="F212" i="1"/>
  <c r="C235" i="1"/>
  <c r="I186" i="1"/>
  <c r="D182" i="1"/>
  <c r="C65" i="1"/>
  <c r="I63" i="1"/>
  <c r="C62" i="1" s="1"/>
  <c r="I163" i="1"/>
  <c r="C162" i="1" s="1"/>
  <c r="C165" i="1"/>
  <c r="I25" i="1"/>
  <c r="E22" i="1" s="1"/>
  <c r="C25" i="1"/>
  <c r="I213" i="1"/>
  <c r="C212" i="1" s="1"/>
  <c r="C215" i="1"/>
  <c r="C105" i="1"/>
  <c r="I103" i="1"/>
  <c r="C102" i="1" s="1"/>
  <c r="C245" i="1"/>
  <c r="I245" i="1"/>
  <c r="E242" i="1" s="1"/>
  <c r="F242" i="1" s="1"/>
  <c r="I223" i="1"/>
  <c r="C222" i="1" s="1"/>
  <c r="C225" i="1"/>
  <c r="F102" i="1"/>
  <c r="I106" i="1"/>
  <c r="D102" i="1"/>
  <c r="D52" i="1"/>
  <c r="I56" i="1"/>
  <c r="D172" i="1"/>
  <c r="F172" i="1"/>
  <c r="I176" i="1"/>
  <c r="D92" i="1"/>
  <c r="I96" i="1"/>
  <c r="I143" i="1"/>
  <c r="C142" i="1" s="1"/>
  <c r="C145" i="1"/>
  <c r="I173" i="1"/>
  <c r="C172" i="1" s="1"/>
  <c r="C175" i="1"/>
  <c r="I83" i="1"/>
  <c r="C82" i="1" s="1"/>
  <c r="C85" i="1"/>
  <c r="I45" i="1"/>
  <c r="E42" i="1" s="1"/>
  <c r="F42" i="1" s="1"/>
  <c r="C45" i="1"/>
  <c r="C35" i="1"/>
  <c r="I35" i="1"/>
  <c r="E32" i="1" s="1"/>
  <c r="F32" i="1" s="1"/>
  <c r="I236" i="1"/>
  <c r="D232" i="1"/>
  <c r="F232" i="1"/>
  <c r="I125" i="1"/>
  <c r="E122" i="1" s="1"/>
  <c r="F122" i="1" s="1"/>
  <c r="C125" i="1"/>
  <c r="C185" i="1"/>
  <c r="I185" i="1"/>
  <c r="E182" i="1" s="1"/>
  <c r="F182" i="1" s="1"/>
  <c r="U8" i="12" s="1"/>
  <c r="AS8" i="12" s="1"/>
  <c r="C95" i="1"/>
  <c r="I95" i="1"/>
  <c r="E92" i="1" s="1"/>
  <c r="F92" i="1" s="1"/>
  <c r="I75" i="1"/>
  <c r="E72" i="1" s="1"/>
  <c r="F72" i="1" s="1"/>
  <c r="C75" i="1"/>
  <c r="C55" i="1"/>
  <c r="I55" i="1"/>
  <c r="E52" i="1" s="1"/>
  <c r="F52" i="1" s="1"/>
  <c r="C205" i="1"/>
  <c r="I205" i="1"/>
  <c r="E202" i="1" s="1"/>
  <c r="F202" i="1" s="1"/>
  <c r="C15" i="1"/>
  <c r="I15" i="1"/>
  <c r="E12" i="1" s="1"/>
  <c r="F12" i="1" s="1"/>
  <c r="I26" i="1"/>
  <c r="D22" i="1"/>
  <c r="B21" i="1" s="1"/>
  <c r="I5" i="1"/>
  <c r="E2" i="1" s="1"/>
  <c r="F2" i="1" s="1"/>
  <c r="I3" i="1"/>
  <c r="C2" i="1" s="1"/>
  <c r="C5" i="1"/>
  <c r="D2" i="1"/>
  <c r="I6" i="1"/>
  <c r="A13" i="11"/>
  <c r="A12" i="11"/>
  <c r="C13" i="11" s="1"/>
  <c r="A11" i="11"/>
  <c r="A12" i="9"/>
  <c r="C13" i="9" s="1"/>
  <c r="A12" i="10"/>
  <c r="A11" i="10"/>
  <c r="A13" i="10"/>
  <c r="A11" i="9"/>
  <c r="A11" i="8"/>
  <c r="C12" i="8" s="1"/>
  <c r="A13" i="9"/>
  <c r="A13" i="8"/>
  <c r="A12" i="8"/>
  <c r="A13" i="7"/>
  <c r="A12" i="7"/>
  <c r="A11" i="7"/>
  <c r="A1" i="4"/>
  <c r="Y1" i="4" s="1"/>
  <c r="I3" i="11"/>
  <c r="I3" i="10"/>
  <c r="I5" i="11"/>
  <c r="J3" i="11"/>
  <c r="J8" i="11"/>
  <c r="I5" i="10"/>
  <c r="J3" i="10"/>
  <c r="J8" i="10"/>
  <c r="I5" i="9"/>
  <c r="I5" i="8"/>
  <c r="I3" i="9"/>
  <c r="J5" i="9"/>
  <c r="I3" i="8"/>
  <c r="J3" i="9"/>
  <c r="J3" i="8"/>
  <c r="J8" i="8"/>
  <c r="I3" i="7"/>
  <c r="I5" i="7"/>
  <c r="J3" i="7"/>
  <c r="J8" i="7"/>
  <c r="C234" i="1" l="1"/>
  <c r="I29" i="4"/>
  <c r="AG29" i="4" s="1"/>
  <c r="B231" i="1"/>
  <c r="U29" i="4"/>
  <c r="AS29" i="4" s="1"/>
  <c r="U23" i="4"/>
  <c r="AS23" i="4" s="1"/>
  <c r="U20" i="4"/>
  <c r="AS20" i="4" s="1"/>
  <c r="C114" i="1"/>
  <c r="B111" i="1"/>
  <c r="C113" i="1"/>
  <c r="F231" i="1"/>
  <c r="C194" i="1"/>
  <c r="F192" i="1"/>
  <c r="B131" i="1"/>
  <c r="B191" i="1"/>
  <c r="C193" i="1"/>
  <c r="B91" i="1"/>
  <c r="C134" i="1"/>
  <c r="C133" i="1"/>
  <c r="B51" i="1"/>
  <c r="C154" i="1"/>
  <c r="C153" i="1"/>
  <c r="B151" i="1"/>
  <c r="C13" i="1"/>
  <c r="C14" i="1"/>
  <c r="C54" i="1"/>
  <c r="C53" i="1"/>
  <c r="C93" i="1"/>
  <c r="C94" i="1"/>
  <c r="C104" i="1"/>
  <c r="B101" i="1"/>
  <c r="C103" i="1"/>
  <c r="C63" i="1"/>
  <c r="C64" i="1"/>
  <c r="B61" i="1"/>
  <c r="C123" i="1"/>
  <c r="B121" i="1"/>
  <c r="C124" i="1"/>
  <c r="C44" i="1"/>
  <c r="C43" i="1"/>
  <c r="B171" i="1"/>
  <c r="C174" i="1"/>
  <c r="C173" i="1"/>
  <c r="C224" i="1"/>
  <c r="C223" i="1"/>
  <c r="B221" i="1"/>
  <c r="C24" i="1"/>
  <c r="C23" i="1"/>
  <c r="C203" i="1"/>
  <c r="B201" i="1"/>
  <c r="C204" i="1"/>
  <c r="C184" i="1"/>
  <c r="C183" i="1"/>
  <c r="C33" i="1"/>
  <c r="C34" i="1"/>
  <c r="B31" i="1"/>
  <c r="C244" i="1"/>
  <c r="B241" i="1"/>
  <c r="C243" i="1"/>
  <c r="B181" i="1"/>
  <c r="B41" i="1"/>
  <c r="F22" i="1"/>
  <c r="I14" i="4" s="1"/>
  <c r="AG14" i="4" s="1"/>
  <c r="C73" i="1"/>
  <c r="C74" i="1"/>
  <c r="C83" i="1"/>
  <c r="B81" i="1"/>
  <c r="C84" i="1"/>
  <c r="C144" i="1"/>
  <c r="C143" i="1"/>
  <c r="B141" i="1"/>
  <c r="B11" i="1"/>
  <c r="C13" i="12" s="1"/>
  <c r="AA13" i="12" s="1"/>
  <c r="C213" i="1"/>
  <c r="B211" i="1"/>
  <c r="C214" i="1"/>
  <c r="C164" i="1"/>
  <c r="B161" i="1"/>
  <c r="C163" i="1"/>
  <c r="B71" i="1"/>
  <c r="U14" i="4"/>
  <c r="AS14" i="4" s="1"/>
  <c r="U17" i="4"/>
  <c r="AS17" i="4" s="1"/>
  <c r="I20" i="4"/>
  <c r="AG20" i="4" s="1"/>
  <c r="C3" i="1"/>
  <c r="C4" i="1"/>
  <c r="I23" i="4"/>
  <c r="AG23" i="4" s="1"/>
  <c r="U8" i="4"/>
  <c r="AS8" i="4" s="1"/>
  <c r="U11" i="4"/>
  <c r="AS11" i="4" s="1"/>
  <c r="I32" i="4"/>
  <c r="AG32" i="4" s="1"/>
  <c r="I11" i="4"/>
  <c r="AG11" i="4" s="1"/>
  <c r="B1" i="1"/>
  <c r="C12" i="11"/>
  <c r="E11" i="11"/>
  <c r="C13" i="10"/>
  <c r="C12" i="10"/>
  <c r="E13" i="10" s="1"/>
  <c r="E11" i="10"/>
  <c r="E11" i="8"/>
  <c r="C12" i="9"/>
  <c r="E12" i="9" s="1"/>
  <c r="E11" i="9"/>
  <c r="E13" i="8"/>
  <c r="C13" i="8"/>
  <c r="E12" i="8"/>
  <c r="C12" i="7"/>
  <c r="E13" i="7" s="1"/>
  <c r="E11" i="7"/>
  <c r="C13" i="7"/>
  <c r="I8" i="10"/>
  <c r="C8" i="10" s="1"/>
  <c r="I8" i="11"/>
  <c r="C8" i="11" s="1"/>
  <c r="I8" i="9"/>
  <c r="G8" i="9" s="1"/>
  <c r="I8" i="8"/>
  <c r="I8" i="7"/>
  <c r="A8" i="7" s="1"/>
  <c r="C7" i="12" l="1"/>
  <c r="AA7" i="12" s="1"/>
  <c r="I8" i="4"/>
  <c r="AG8" i="4" s="1"/>
  <c r="I8" i="12"/>
  <c r="AG8" i="12" s="1"/>
  <c r="O19" i="12"/>
  <c r="AM19" i="12" s="1"/>
  <c r="O34" i="12"/>
  <c r="AM34" i="12" s="1"/>
  <c r="O16" i="12"/>
  <c r="AM16" i="12" s="1"/>
  <c r="C19" i="12"/>
  <c r="AA19" i="12" s="1"/>
  <c r="O7" i="12"/>
  <c r="AM7" i="12" s="1"/>
  <c r="C22" i="12"/>
  <c r="AA22" i="12" s="1"/>
  <c r="O13" i="12"/>
  <c r="AM13" i="12" s="1"/>
  <c r="C10" i="12"/>
  <c r="AA10" i="12" s="1"/>
  <c r="F111" i="1"/>
  <c r="O25" i="4"/>
  <c r="AM25" i="4" s="1"/>
  <c r="O31" i="4"/>
  <c r="AM31" i="4" s="1"/>
  <c r="F171" i="1"/>
  <c r="O16" i="4"/>
  <c r="AM16" i="4" s="1"/>
  <c r="F101" i="1"/>
  <c r="F211" i="1"/>
  <c r="F191" i="1"/>
  <c r="I7" i="12" s="1"/>
  <c r="AG7" i="12" s="1"/>
  <c r="F141" i="1"/>
  <c r="F201" i="1"/>
  <c r="I17" i="4"/>
  <c r="AG17" i="4" s="1"/>
  <c r="F161" i="1"/>
  <c r="F11" i="1"/>
  <c r="F41" i="1"/>
  <c r="I22" i="4" s="1"/>
  <c r="AG22" i="4" s="1"/>
  <c r="F221" i="1"/>
  <c r="F51" i="1"/>
  <c r="F151" i="1"/>
  <c r="F181" i="1"/>
  <c r="U7" i="12" s="1"/>
  <c r="AS7" i="12" s="1"/>
  <c r="F131" i="1"/>
  <c r="F71" i="1"/>
  <c r="O19" i="4"/>
  <c r="AM19" i="4" s="1"/>
  <c r="F241" i="1"/>
  <c r="F61" i="1"/>
  <c r="F81" i="1"/>
  <c r="F21" i="1"/>
  <c r="O13" i="4"/>
  <c r="AM13" i="4" s="1"/>
  <c r="F91" i="1"/>
  <c r="F31" i="1"/>
  <c r="F121" i="1"/>
  <c r="O25" i="12"/>
  <c r="AM25" i="12" s="1"/>
  <c r="C13" i="4"/>
  <c r="AA13" i="4" s="1"/>
  <c r="O31" i="12"/>
  <c r="AM31" i="12" s="1"/>
  <c r="O34" i="4"/>
  <c r="AM34" i="4" s="1"/>
  <c r="C10" i="4"/>
  <c r="AA10" i="4" s="1"/>
  <c r="C22" i="4"/>
  <c r="AA22" i="4" s="1"/>
  <c r="C19" i="4"/>
  <c r="AA19" i="4" s="1"/>
  <c r="O7" i="4"/>
  <c r="AM7" i="4" s="1"/>
  <c r="C34" i="4"/>
  <c r="AA34" i="4" s="1"/>
  <c r="C34" i="12"/>
  <c r="AA34" i="12" s="1"/>
  <c r="U32" i="4"/>
  <c r="AS32" i="4" s="1"/>
  <c r="O28" i="4"/>
  <c r="AM28" i="4" s="1"/>
  <c r="O28" i="12"/>
  <c r="AM28" i="12" s="1"/>
  <c r="C28" i="4"/>
  <c r="AA28" i="4" s="1"/>
  <c r="C28" i="12"/>
  <c r="AA28" i="12" s="1"/>
  <c r="I35" i="4"/>
  <c r="AG35" i="4" s="1"/>
  <c r="C25" i="4"/>
  <c r="AA25" i="4" s="1"/>
  <c r="C25" i="12"/>
  <c r="AA25" i="12" s="1"/>
  <c r="O10" i="4"/>
  <c r="AM10" i="4" s="1"/>
  <c r="O10" i="12"/>
  <c r="AM10" i="12" s="1"/>
  <c r="I26" i="4"/>
  <c r="AG26" i="4" s="1"/>
  <c r="C31" i="4"/>
  <c r="AA31" i="4" s="1"/>
  <c r="C31" i="12"/>
  <c r="AA31" i="12" s="1"/>
  <c r="O22" i="4"/>
  <c r="AM22" i="4" s="1"/>
  <c r="O22" i="12"/>
  <c r="AM22" i="12" s="1"/>
  <c r="C16" i="4"/>
  <c r="AA16" i="4" s="1"/>
  <c r="C16" i="12"/>
  <c r="AA16" i="12" s="1"/>
  <c r="U35" i="4"/>
  <c r="AS35" i="4" s="1"/>
  <c r="C7" i="4"/>
  <c r="AA7" i="4" s="1"/>
  <c r="F1" i="1"/>
  <c r="I10" i="4" s="1"/>
  <c r="AG10" i="4" s="1"/>
  <c r="E12" i="10"/>
  <c r="E14" i="10" s="1"/>
  <c r="H3" i="10" s="1"/>
  <c r="E13" i="11"/>
  <c r="E12" i="11"/>
  <c r="E13" i="9"/>
  <c r="E14" i="9" s="1"/>
  <c r="H3" i="9" s="1"/>
  <c r="E14" i="8"/>
  <c r="H3" i="8" s="1"/>
  <c r="E12" i="7"/>
  <c r="E14" i="7" s="1"/>
  <c r="E8" i="11"/>
  <c r="A8" i="11"/>
  <c r="G8" i="10"/>
  <c r="E8" i="10"/>
  <c r="A8" i="10"/>
  <c r="G8" i="11"/>
  <c r="A8" i="9"/>
  <c r="C8" i="9"/>
  <c r="E8" i="9"/>
  <c r="C8" i="8"/>
  <c r="A8" i="8"/>
  <c r="E8" i="8"/>
  <c r="G8" i="8"/>
  <c r="K8" i="7"/>
  <c r="G7" i="7" s="1"/>
  <c r="G8" i="7"/>
  <c r="C8" i="7"/>
  <c r="E8" i="7"/>
  <c r="U31" i="4" l="1"/>
  <c r="AS31" i="4" s="1"/>
  <c r="U25" i="4"/>
  <c r="AS25" i="4" s="1"/>
  <c r="U19" i="4"/>
  <c r="AS19" i="4" s="1"/>
  <c r="U7" i="4"/>
  <c r="AS7" i="4" s="1"/>
  <c r="I31" i="4"/>
  <c r="AG31" i="4" s="1"/>
  <c r="U34" i="4"/>
  <c r="AS34" i="4" s="1"/>
  <c r="U22" i="4"/>
  <c r="AS22" i="4" s="1"/>
  <c r="U16" i="4"/>
  <c r="AS16" i="4" s="1"/>
  <c r="I28" i="4"/>
  <c r="AG28" i="4" s="1"/>
  <c r="U13" i="4"/>
  <c r="AS13" i="4" s="1"/>
  <c r="I25" i="4"/>
  <c r="AG25" i="4" s="1"/>
  <c r="I13" i="4"/>
  <c r="AG13" i="4" s="1"/>
  <c r="I34" i="4"/>
  <c r="AG34" i="4" s="1"/>
  <c r="I7" i="4"/>
  <c r="AG7" i="4" s="1"/>
  <c r="U10" i="4"/>
  <c r="AS10" i="4" s="1"/>
  <c r="U28" i="4"/>
  <c r="AS28" i="4" s="1"/>
  <c r="I16" i="4"/>
  <c r="AG16" i="4" s="1"/>
  <c r="I19" i="4"/>
  <c r="AG19" i="4" s="1"/>
  <c r="E14" i="11"/>
  <c r="H3" i="11" s="1"/>
  <c r="H3" i="7"/>
  <c r="K8" i="11"/>
  <c r="G7" i="11" s="1"/>
  <c r="K8" i="10"/>
  <c r="M3" i="10" s="1"/>
  <c r="K8" i="9"/>
  <c r="E7" i="9" s="1"/>
  <c r="K8" i="8"/>
  <c r="M8" i="8" s="1"/>
  <c r="M5" i="7"/>
  <c r="A7" i="7"/>
  <c r="C7" i="7"/>
  <c r="M3" i="7"/>
  <c r="E7" i="7"/>
  <c r="M8" i="7"/>
  <c r="C7" i="11" l="1"/>
  <c r="E7" i="11"/>
  <c r="M3" i="11"/>
  <c r="M8" i="11"/>
  <c r="M5" i="11"/>
  <c r="A7" i="11"/>
  <c r="M5" i="10"/>
  <c r="M8" i="10"/>
  <c r="G7" i="10"/>
  <c r="C7" i="10"/>
  <c r="A7" i="10"/>
  <c r="E7" i="10"/>
  <c r="M8" i="9"/>
  <c r="M5" i="9"/>
  <c r="G7" i="9"/>
  <c r="M3" i="9"/>
  <c r="A7" i="9"/>
  <c r="C7" i="9"/>
  <c r="E7" i="8"/>
  <c r="A7" i="8"/>
  <c r="G7" i="8"/>
  <c r="M3" i="8"/>
  <c r="C7" i="8"/>
  <c r="M5" i="8"/>
  <c r="L5" i="7"/>
  <c r="L3" i="7"/>
  <c r="L8" i="7"/>
  <c r="L3" i="11" l="1"/>
  <c r="L5" i="11"/>
  <c r="L8" i="11"/>
  <c r="L8" i="10"/>
  <c r="L3" i="10"/>
  <c r="L5" i="10"/>
  <c r="L8" i="9"/>
  <c r="L5" i="9"/>
  <c r="L3" i="9"/>
  <c r="L3" i="8"/>
  <c r="L5" i="8"/>
  <c r="L8" i="8"/>
  <c r="K5" i="7"/>
  <c r="C4" i="7" s="1"/>
  <c r="K5" i="11" l="1"/>
  <c r="P8" i="11" s="1"/>
  <c r="K5" i="10"/>
  <c r="P8" i="10" s="1"/>
  <c r="K5" i="9"/>
  <c r="P5" i="9" s="1"/>
  <c r="K5" i="8"/>
  <c r="P8" i="8" s="1"/>
  <c r="E4" i="7"/>
  <c r="P5" i="7"/>
  <c r="G4" i="7"/>
  <c r="P3" i="7"/>
  <c r="P8" i="7"/>
  <c r="E4" i="11" l="1"/>
  <c r="C4" i="11"/>
  <c r="P5" i="11"/>
  <c r="P3" i="11"/>
  <c r="G4" i="11"/>
  <c r="P3" i="10"/>
  <c r="C4" i="10"/>
  <c r="G4" i="10"/>
  <c r="E4" i="10"/>
  <c r="P5" i="10"/>
  <c r="C4" i="9"/>
  <c r="E4" i="9"/>
  <c r="G4" i="9"/>
  <c r="P3" i="9"/>
  <c r="P8" i="9"/>
  <c r="E4" i="8"/>
  <c r="C4" i="8"/>
  <c r="P5" i="8"/>
  <c r="G4" i="8"/>
  <c r="P3" i="8"/>
  <c r="O3" i="7"/>
  <c r="O8" i="7"/>
  <c r="O5" i="7"/>
  <c r="O5" i="10" l="1"/>
  <c r="O3" i="11"/>
  <c r="O8" i="11"/>
  <c r="O5" i="11"/>
  <c r="O8" i="10"/>
  <c r="O3" i="10"/>
  <c r="O3" i="9"/>
  <c r="O5" i="9"/>
  <c r="O8" i="9"/>
  <c r="O5" i="8"/>
  <c r="O3" i="8"/>
  <c r="O8" i="8"/>
  <c r="K3" i="7"/>
  <c r="C2" i="7" s="1"/>
  <c r="K3" i="11" l="1"/>
  <c r="C2" i="11" s="1"/>
  <c r="K3" i="10"/>
  <c r="E2" i="10" s="1"/>
  <c r="K3" i="9"/>
  <c r="C2" i="9" s="1"/>
  <c r="K3" i="8"/>
  <c r="G2" i="8" s="1"/>
  <c r="G2" i="7"/>
  <c r="E2" i="7"/>
  <c r="E2" i="11" l="1"/>
  <c r="G2" i="11"/>
  <c r="C2" i="10"/>
  <c r="G2" i="10"/>
  <c r="E2" i="9"/>
  <c r="G2" i="9"/>
  <c r="C2" i="8"/>
  <c r="E2" i="8"/>
</calcChain>
</file>

<file path=xl/sharedStrings.xml><?xml version="1.0" encoding="utf-8"?>
<sst xmlns="http://schemas.openxmlformats.org/spreadsheetml/2006/main" count="7142" uniqueCount="4693">
  <si>
    <t>+</t>
    <phoneticPr fontId="1" type="noConversion"/>
  </si>
  <si>
    <t>q</t>
    <phoneticPr fontId="1" type="noConversion"/>
  </si>
  <si>
    <t>Second Row</t>
    <phoneticPr fontId="1" type="noConversion"/>
  </si>
  <si>
    <t>First Row</t>
    <phoneticPr fontId="1" type="noConversion"/>
  </si>
  <si>
    <t>Nbr</t>
    <phoneticPr fontId="1" type="noConversion"/>
  </si>
  <si>
    <t>Code</t>
    <phoneticPr fontId="1" type="noConversion"/>
  </si>
  <si>
    <t>Visible</t>
    <phoneticPr fontId="1" type="noConversion"/>
  </si>
  <si>
    <t>Difficult</t>
    <phoneticPr fontId="1" type="noConversion"/>
  </si>
  <si>
    <t>Y</t>
    <phoneticPr fontId="1" type="noConversion"/>
  </si>
  <si>
    <t>N</t>
    <phoneticPr fontId="1" type="noConversion"/>
  </si>
  <si>
    <t>班別：</t>
    <phoneticPr fontId="14" type="noConversion"/>
  </si>
  <si>
    <t>姓名：</t>
    <phoneticPr fontId="14" type="noConversion"/>
  </si>
  <si>
    <t>Input your school name below</t>
    <phoneticPr fontId="14" type="noConversion"/>
  </si>
  <si>
    <t>小提示：</t>
    <phoneticPr fontId="14" type="noConversion"/>
  </si>
  <si>
    <t>香港註冊學校可直接輸入香港教育局註冊編號</t>
    <phoneticPr fontId="14" type="noConversion"/>
  </si>
  <si>
    <t>或是直接在學校名稱欄輸入</t>
    <phoneticPr fontId="14" type="noConversion"/>
  </si>
  <si>
    <t>學校名稱</t>
    <phoneticPr fontId="14" type="noConversion"/>
  </si>
  <si>
    <t>Input worksheet title below:</t>
    <phoneticPr fontId="14" type="noConversion"/>
  </si>
  <si>
    <t>Input worksheet number/code below:</t>
    <phoneticPr fontId="14" type="noConversion"/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</si>
  <si>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  <phoneticPr fontId="14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</si>
  <si>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</si>
  <si>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</si>
  <si>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</si>
  <si>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</si>
  <si>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</si>
  <si>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</si>
  <si>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</si>
  <si>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</si>
  <si>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</si>
  <si>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</si>
  <si>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</si>
  <si>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</si>
  <si>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</si>
  <si>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</si>
  <si>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</si>
  <si>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</si>
  <si>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</si>
  <si>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</si>
  <si>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</si>
  <si>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</si>
  <si>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</si>
  <si>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</si>
  <si>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</si>
  <si>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</si>
  <si>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</si>
  <si>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</si>
  <si>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</si>
  <si>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</si>
  <si>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</si>
  <si>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</si>
  <si>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</si>
  <si>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</si>
  <si>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</si>
  <si>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</si>
  <si>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</si>
  <si>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</si>
  <si>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</si>
  <si>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</si>
  <si>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</si>
  <si>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</si>
  <si>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</si>
  <si>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</si>
  <si>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</si>
  <si>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</si>
  <si>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</si>
  <si>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</si>
  <si>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</si>
  <si>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</si>
  <si>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</si>
  <si>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</si>
  <si>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</si>
  <si>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</si>
  <si>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</si>
  <si>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</si>
  <si>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</si>
  <si>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</si>
  <si>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</si>
  <si>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</si>
  <si>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</si>
  <si>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</si>
  <si>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</si>
  <si>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</si>
  <si>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</si>
  <si>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</si>
  <si>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</si>
  <si>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</si>
  <si>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</si>
  <si>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</si>
  <si>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</si>
  <si>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</si>
  <si>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</si>
  <si>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</si>
  <si>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</si>
  <si>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</si>
  <si>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</si>
  <si>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</si>
  <si>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</si>
  <si>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</si>
  <si>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</si>
  <si>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</si>
  <si>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</si>
  <si>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</si>
  <si>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</si>
  <si>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</si>
  <si>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</si>
  <si>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</si>
  <si>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</si>
  <si>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</si>
  <si>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</si>
  <si>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</si>
  <si>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</si>
  <si>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</si>
  <si>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</si>
  <si>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</si>
  <si>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</si>
  <si>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</si>
  <si>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</si>
  <si>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</si>
  <si>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</si>
  <si>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</si>
  <si>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</si>
  <si>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</si>
  <si>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</si>
  <si>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</si>
  <si>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</si>
  <si>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</si>
  <si>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</si>
  <si>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</si>
  <si>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</si>
  <si>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</si>
  <si>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</si>
  <si>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</si>
  <si>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</si>
  <si>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</si>
  <si>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</si>
  <si>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</si>
  <si>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</si>
  <si>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</si>
  <si>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</si>
  <si>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</si>
  <si>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</si>
  <si>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</si>
  <si>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</si>
  <si>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</si>
  <si>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</si>
  <si>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</si>
  <si>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</si>
  <si>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</si>
  <si>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</si>
  <si>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</si>
  <si>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</si>
  <si>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</si>
  <si>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</si>
  <si>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</si>
  <si>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</si>
  <si>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</si>
  <si>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</si>
  <si>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</si>
  <si>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</si>
  <si>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</si>
  <si>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</si>
  <si>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</si>
  <si>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</si>
  <si>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</si>
  <si>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</si>
  <si>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</si>
  <si>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</si>
  <si>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</si>
  <si>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</si>
  <si>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</si>
  <si>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</si>
  <si>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</si>
  <si>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</si>
  <si>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</si>
  <si>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</si>
  <si>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</si>
  <si>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</si>
  <si>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</si>
  <si>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</si>
  <si>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</si>
  <si>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</si>
  <si>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</si>
  <si>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</si>
  <si>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</si>
  <si>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</si>
  <si>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</si>
  <si>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</si>
  <si>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</si>
  <si>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</si>
  <si>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</si>
  <si>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</si>
  <si>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</si>
  <si>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</si>
  <si>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</si>
  <si>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</si>
  <si>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</si>
  <si>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</si>
  <si>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</si>
  <si>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</si>
  <si>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</si>
  <si>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</si>
  <si>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</si>
  <si>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</si>
  <si>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</si>
  <si>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</si>
  <si>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</si>
  <si>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</si>
  <si>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</si>
  <si>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</si>
  <si>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</si>
  <si>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</si>
  <si>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</si>
  <si>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</si>
  <si>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</si>
  <si>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</si>
  <si>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</si>
  <si>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</si>
  <si>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</si>
  <si>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</si>
  <si>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</si>
  <si>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</si>
  <si>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</si>
  <si>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</si>
  <si>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</si>
  <si>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</si>
  <si>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</si>
  <si>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</si>
  <si>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</si>
  <si>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</si>
  <si>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</si>
  <si>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</si>
  <si>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</si>
  <si>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</si>
  <si>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</si>
  <si>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</si>
  <si>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</si>
  <si>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</si>
  <si>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</si>
  <si>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</si>
  <si>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</si>
  <si>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</si>
  <si>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</si>
  <si>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</si>
  <si>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</si>
  <si>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</si>
  <si>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</si>
  <si>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</si>
  <si>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</si>
  <si>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</si>
  <si>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</si>
  <si>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</si>
  <si>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</si>
  <si>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</si>
  <si>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</si>
  <si>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</si>
  <si>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</si>
  <si>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</si>
  <si>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</si>
  <si>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</si>
  <si>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</si>
  <si>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</si>
  <si>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</si>
  <si>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</si>
  <si>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</si>
  <si>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</si>
  <si>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</si>
  <si>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</si>
  <si>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</si>
  <si>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</si>
  <si>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</si>
  <si>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</si>
  <si>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</si>
  <si>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</si>
  <si>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</si>
  <si>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</si>
  <si>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</si>
  <si>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</si>
  <si>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</si>
  <si>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</si>
  <si>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</si>
  <si>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</si>
  <si>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</si>
  <si>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</si>
  <si>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</si>
  <si>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</si>
  <si>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</si>
  <si>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</si>
  <si>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</si>
  <si>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</si>
  <si>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</si>
  <si>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</si>
  <si>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</si>
  <si>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</si>
  <si>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</si>
  <si>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</si>
  <si>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</si>
  <si>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</si>
  <si>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</si>
  <si>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</si>
  <si>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</si>
  <si>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</si>
  <si>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</si>
  <si>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</si>
  <si>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</si>
  <si>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</si>
  <si>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</si>
  <si>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</si>
  <si>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</si>
  <si>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</si>
  <si>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</si>
  <si>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</si>
  <si>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</si>
  <si>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</si>
  <si>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</si>
  <si>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</si>
  <si>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</si>
  <si>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</si>
  <si>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</si>
  <si>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</si>
  <si>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</si>
  <si>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</si>
  <si>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</si>
  <si>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</si>
  <si>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</si>
  <si>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</si>
  <si>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</si>
  <si>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</si>
  <si>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</si>
  <si>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</si>
  <si>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</si>
  <si>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</si>
  <si>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</si>
  <si>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</si>
  <si>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</si>
  <si>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</si>
  <si>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</si>
  <si>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</si>
  <si>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</si>
  <si>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</si>
  <si>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</si>
  <si>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</si>
  <si>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</si>
  <si>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</si>
  <si>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</si>
  <si>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</si>
  <si>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</si>
  <si>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</si>
  <si>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</si>
  <si>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</si>
  <si>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</si>
  <si>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</si>
  <si>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</si>
  <si>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</si>
  <si>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</si>
  <si>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</si>
  <si>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</si>
  <si>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</si>
  <si>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</si>
  <si>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</si>
  <si>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</si>
  <si>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</si>
  <si>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</si>
  <si>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</si>
  <si>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</si>
  <si>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</si>
  <si>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</si>
  <si>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</si>
  <si>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</si>
  <si>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</si>
  <si>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</si>
  <si>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</si>
  <si>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</si>
  <si>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</si>
  <si>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</si>
  <si>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</si>
  <si>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</si>
  <si>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</si>
  <si>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</si>
  <si>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</si>
  <si>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</si>
  <si>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</si>
  <si>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</si>
  <si>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</si>
  <si>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</si>
  <si>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</si>
  <si>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</si>
  <si>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</si>
  <si>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</si>
  <si>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</si>
  <si>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</si>
  <si>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</si>
  <si>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</si>
  <si>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</si>
  <si>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</si>
  <si>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</si>
  <si>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</si>
  <si>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</si>
  <si>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</si>
  <si>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</si>
  <si>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</si>
  <si>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</si>
  <si>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</si>
  <si>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</si>
  <si>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</si>
  <si>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</si>
  <si>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</si>
  <si>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</si>
  <si>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</si>
  <si>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</si>
  <si>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</si>
  <si>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</si>
  <si>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</si>
  <si>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</si>
  <si>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</si>
  <si>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</si>
  <si>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</si>
  <si>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</si>
  <si>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</si>
  <si>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</si>
  <si>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</si>
  <si>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</si>
  <si>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</si>
  <si>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</si>
  <si>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</si>
  <si>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</si>
  <si>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</si>
  <si>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</si>
  <si>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</si>
  <si>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</si>
  <si>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</si>
  <si>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</si>
  <si>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</si>
  <si>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</si>
  <si>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</si>
  <si>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</si>
  <si>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</si>
  <si>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</si>
  <si>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</si>
  <si>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</si>
  <si>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</si>
  <si>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</si>
  <si>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</si>
  <si>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</si>
  <si>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</si>
  <si>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</si>
  <si>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</si>
  <si>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</si>
  <si>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</si>
  <si>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</si>
  <si>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</si>
  <si>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</si>
  <si>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</si>
  <si>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</si>
  <si>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</si>
  <si>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</si>
  <si>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</si>
  <si>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</si>
  <si>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</si>
  <si>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</si>
  <si>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</si>
  <si>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</si>
  <si>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</si>
  <si>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</si>
  <si>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</si>
  <si>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</si>
  <si>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</si>
  <si>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</si>
  <si>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</si>
  <si>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</si>
  <si>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</si>
  <si>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</si>
  <si>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</si>
  <si>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</si>
  <si>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</si>
  <si>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</si>
  <si>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</si>
  <si>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</si>
  <si>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</si>
  <si>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</si>
  <si>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</si>
  <si>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</si>
  <si>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</si>
  <si>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</si>
  <si>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</si>
  <si>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</si>
  <si>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</si>
  <si>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</si>
  <si>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</si>
  <si>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</si>
  <si>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</si>
  <si>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</si>
  <si>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</si>
  <si>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</si>
  <si>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</si>
  <si>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</si>
  <si>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</si>
  <si>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</si>
  <si>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</si>
  <si>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</si>
  <si>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</si>
  <si>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</si>
  <si>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</si>
  <si>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</si>
  <si>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</si>
  <si>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</si>
  <si>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</si>
  <si>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</si>
  <si>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</si>
  <si>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</si>
  <si>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</si>
  <si>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</si>
  <si>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</si>
  <si>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</si>
  <si>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</si>
  <si>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</si>
  <si>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</si>
  <si>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</si>
  <si>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</si>
  <si>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</si>
  <si>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</si>
  <si>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</si>
  <si>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</si>
  <si>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</si>
  <si>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</si>
  <si>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</si>
  <si>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</si>
  <si>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</si>
  <si>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</si>
  <si>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</si>
  <si>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</si>
  <si>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</si>
  <si>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</si>
  <si>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</si>
  <si>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</si>
  <si>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</si>
  <si>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</si>
  <si>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</si>
  <si>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</si>
  <si>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</si>
  <si>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</si>
  <si>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</si>
  <si>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</si>
  <si>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</si>
  <si>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</si>
  <si>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</si>
  <si>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</si>
  <si>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</si>
  <si>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</si>
  <si>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</si>
  <si>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</si>
  <si>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</si>
  <si>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</si>
  <si>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</si>
  <si>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</si>
  <si>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</si>
  <si>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</si>
  <si>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</si>
  <si>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</si>
  <si>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</si>
  <si>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</si>
  <si>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</si>
  <si>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</si>
  <si>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</si>
  <si>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</si>
  <si>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</si>
  <si>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</si>
  <si>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</si>
  <si>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</si>
  <si>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</si>
  <si>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</si>
  <si>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</si>
  <si>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</si>
  <si>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</si>
  <si>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</si>
  <si>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</si>
  <si>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</si>
  <si>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</si>
  <si>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</si>
  <si>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</si>
  <si>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</si>
  <si>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</si>
  <si>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</si>
  <si>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</si>
  <si>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</si>
  <si>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</si>
  <si>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</si>
  <si>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</si>
  <si>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</si>
  <si>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</si>
  <si>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</si>
  <si>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</si>
  <si>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</si>
  <si>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</si>
  <si>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</si>
  <si>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</si>
  <si>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</si>
  <si>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</si>
  <si>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</si>
  <si>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</si>
  <si>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</si>
  <si>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</si>
  <si>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</si>
  <si>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</si>
  <si>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</si>
  <si>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</si>
  <si>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</si>
  <si>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</si>
  <si>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</si>
  <si>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</si>
  <si>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</si>
  <si>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</si>
  <si>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</si>
  <si>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</si>
  <si>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</si>
  <si>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</si>
  <si>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</si>
  <si>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</si>
  <si>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</si>
  <si>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</si>
  <si>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</si>
  <si>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</si>
  <si>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</si>
  <si>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</si>
  <si>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</si>
  <si>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</si>
  <si>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</si>
  <si>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</si>
  <si>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</si>
  <si>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</si>
  <si>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</si>
  <si>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</si>
  <si>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</si>
  <si>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</si>
  <si>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</si>
  <si>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</si>
  <si>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</si>
  <si>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</si>
  <si>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</si>
  <si>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</si>
  <si>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</si>
  <si>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</si>
  <si>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</si>
  <si>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</si>
  <si>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</si>
  <si>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</si>
  <si>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</si>
  <si>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</si>
  <si>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</si>
  <si>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</si>
  <si>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</si>
  <si>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</si>
  <si>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</si>
  <si>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</si>
  <si>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</si>
  <si>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</si>
  <si>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</si>
  <si>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</si>
  <si>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</si>
  <si>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</si>
  <si>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</si>
  <si>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</si>
  <si>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</si>
  <si>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</si>
  <si>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</si>
  <si>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</si>
  <si>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</si>
  <si>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</si>
  <si>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</si>
  <si>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</si>
  <si>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</si>
  <si>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</si>
  <si>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</si>
  <si>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</si>
  <si>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</si>
  <si>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</si>
  <si>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</si>
  <si>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</si>
  <si>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</si>
  <si>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</si>
  <si>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</si>
  <si>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</si>
  <si>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</si>
  <si>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</si>
  <si>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</si>
  <si>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</si>
  <si>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</si>
  <si>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</si>
  <si>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</si>
  <si>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</si>
  <si>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</si>
  <si>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</si>
  <si>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</si>
  <si>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</si>
  <si>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</si>
  <si>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</si>
  <si>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</si>
  <si>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</si>
  <si>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</si>
  <si>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</si>
  <si>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</si>
  <si>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</si>
  <si>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</si>
  <si>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</si>
  <si>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</si>
  <si>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</si>
  <si>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</si>
  <si>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</si>
  <si>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</si>
  <si>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</si>
  <si>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</si>
  <si>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</si>
  <si>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</si>
  <si>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</si>
  <si>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</si>
  <si>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</si>
  <si>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</si>
  <si>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</si>
  <si>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</si>
  <si>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</si>
  <si>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</si>
  <si>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</si>
  <si>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</si>
  <si>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</si>
  <si>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</si>
  <si>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</si>
  <si>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</si>
  <si>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</si>
  <si>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</si>
  <si>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</si>
  <si>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</si>
  <si>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</si>
  <si>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</si>
  <si>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</si>
  <si>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</si>
  <si>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</si>
  <si>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</si>
  <si>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</si>
  <si>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</si>
  <si>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</si>
  <si>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</si>
  <si>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</si>
  <si>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</si>
  <si>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</si>
  <si>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</si>
  <si>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</si>
  <si>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</si>
  <si>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</si>
  <si>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</si>
  <si>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</si>
  <si>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</si>
  <si>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</si>
  <si>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</si>
  <si>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</si>
  <si>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</si>
  <si>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</si>
  <si>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</si>
  <si>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</si>
  <si>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</si>
  <si>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</si>
  <si>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</si>
  <si>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</si>
  <si>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</si>
  <si>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</si>
  <si>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</si>
  <si>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</si>
  <si>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</si>
  <si>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</si>
  <si>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</si>
  <si>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</si>
  <si>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</si>
  <si>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</si>
  <si>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</si>
  <si>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</si>
  <si>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</si>
  <si>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</si>
  <si>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</si>
  <si>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</si>
  <si>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</si>
  <si>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</si>
  <si>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</si>
  <si>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</si>
  <si>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</si>
  <si>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</si>
  <si>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</si>
  <si>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</si>
  <si>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</si>
  <si>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</si>
  <si>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</si>
  <si>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</si>
  <si>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</si>
  <si>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</si>
  <si>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</si>
  <si>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</si>
  <si>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</si>
  <si>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</si>
  <si>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</si>
  <si>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</si>
  <si>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</si>
  <si>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</si>
  <si>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</si>
  <si>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</si>
  <si>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</si>
  <si>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</si>
  <si>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</si>
  <si>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</si>
  <si>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</si>
  <si>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</si>
  <si>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</si>
  <si>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</si>
  <si>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</si>
  <si>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</si>
  <si>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</si>
  <si>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</si>
  <si>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</si>
  <si>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</si>
  <si>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</si>
  <si>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</si>
  <si>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</si>
  <si>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</si>
  <si>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</si>
  <si>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</si>
  <si>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</si>
  <si>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</si>
  <si>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</si>
  <si>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</si>
  <si>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</si>
  <si>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</si>
  <si>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</si>
  <si>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</si>
  <si>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</si>
  <si>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</si>
  <si>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</si>
  <si>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</si>
  <si>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</si>
  <si>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</si>
  <si>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</si>
  <si>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</si>
  <si>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</si>
  <si>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</si>
  <si>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</si>
  <si>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</si>
  <si>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</si>
  <si>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</si>
  <si>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</si>
  <si>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</si>
  <si>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</si>
  <si>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</si>
  <si>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</si>
  <si>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</si>
  <si>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</si>
  <si>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</si>
  <si>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</si>
  <si>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</si>
  <si>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</si>
  <si>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</si>
  <si>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</si>
  <si>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</si>
  <si>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</si>
  <si>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</si>
  <si>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</si>
  <si>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</si>
  <si>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</si>
  <si>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</si>
  <si>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</si>
  <si>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</si>
  <si>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</si>
  <si>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</si>
  <si>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</si>
  <si>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</si>
  <si>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</si>
  <si>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</si>
  <si>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</si>
  <si>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</si>
  <si>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</si>
  <si>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</si>
  <si>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</si>
  <si>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</si>
  <si>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</si>
  <si>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</si>
  <si>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</si>
  <si>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</si>
  <si>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</si>
  <si>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</si>
  <si>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</si>
  <si>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</si>
  <si>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</si>
  <si>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</si>
  <si>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</si>
  <si>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</si>
  <si>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</si>
  <si>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</si>
  <si>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</si>
  <si>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</si>
  <si>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</si>
  <si>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</si>
  <si>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</si>
  <si>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</si>
  <si>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</si>
  <si>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</si>
  <si>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</si>
  <si>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</si>
  <si>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</si>
  <si>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</si>
  <si>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</si>
  <si>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</si>
  <si>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</si>
  <si>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</si>
  <si>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</si>
  <si>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</si>
  <si>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</si>
  <si>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</si>
  <si>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</si>
  <si>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</si>
  <si>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</si>
  <si>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</si>
  <si>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</si>
  <si>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</si>
  <si>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</si>
  <si>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</si>
  <si>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</si>
  <si>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</si>
  <si>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</si>
  <si>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</si>
  <si>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</si>
  <si>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</si>
  <si>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</si>
  <si>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</si>
  <si>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</si>
  <si>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</si>
  <si>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</si>
  <si>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</si>
  <si>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</si>
  <si>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</si>
  <si>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</si>
  <si>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</si>
  <si>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</si>
  <si>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</si>
  <si>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</si>
  <si>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</si>
  <si>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</si>
  <si>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</si>
  <si>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</si>
  <si>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</si>
  <si>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</si>
  <si>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</si>
  <si>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</si>
  <si>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</si>
  <si>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</si>
  <si>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</si>
  <si>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</si>
  <si>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</si>
  <si>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</si>
  <si>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</si>
  <si>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</si>
  <si>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</si>
  <si>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</si>
  <si>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</si>
  <si>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</si>
  <si>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</si>
  <si>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</si>
  <si>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</si>
  <si>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</si>
  <si>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</si>
  <si>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</si>
  <si>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</si>
  <si>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</si>
  <si>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</si>
  <si>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</si>
  <si>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</si>
  <si>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</si>
  <si>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</si>
  <si>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</si>
  <si>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</si>
  <si>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</si>
  <si>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</si>
  <si>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</si>
  <si>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</si>
  <si>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</si>
  <si>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</si>
  <si>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</si>
  <si>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</si>
  <si>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</si>
  <si>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</si>
  <si>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</si>
  <si>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</si>
  <si>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</si>
  <si>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</si>
  <si>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</si>
  <si>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</si>
  <si>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</si>
  <si>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</si>
  <si>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</si>
  <si>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</si>
  <si>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</si>
  <si>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</si>
  <si>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</si>
  <si>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</si>
  <si>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</si>
  <si>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</si>
  <si>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</si>
  <si>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</si>
  <si>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</si>
  <si>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</si>
  <si>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</si>
  <si>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</si>
  <si>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</si>
  <si>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</si>
  <si>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</si>
  <si>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</si>
  <si>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</si>
  <si>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</si>
  <si>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</si>
  <si>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</si>
  <si>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</si>
  <si>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</si>
  <si>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</si>
  <si>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</si>
  <si>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</si>
  <si>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</si>
  <si>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</si>
  <si>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</si>
  <si>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</si>
  <si>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</si>
  <si>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</si>
  <si>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</si>
  <si>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</si>
  <si>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</si>
  <si>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</si>
  <si>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</si>
  <si>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</si>
  <si>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</si>
  <si>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</si>
  <si>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</si>
  <si>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</si>
  <si>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</si>
  <si>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</si>
  <si>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</si>
  <si>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</si>
  <si>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</si>
  <si>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</si>
  <si>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</si>
  <si>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</si>
  <si>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</si>
  <si>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</si>
  <si>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</si>
  <si>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</si>
  <si>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</si>
  <si>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</si>
  <si>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</si>
  <si>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</si>
  <si>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</si>
  <si>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</si>
  <si>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</si>
  <si>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</si>
  <si>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</si>
  <si>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</si>
  <si>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</si>
  <si>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</si>
  <si>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</si>
  <si>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</si>
  <si>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</si>
  <si>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</si>
  <si>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</si>
  <si>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</si>
  <si>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</si>
  <si>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</si>
  <si>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</si>
  <si>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</si>
  <si>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</si>
  <si>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</si>
  <si>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</si>
  <si>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</si>
  <si>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</si>
  <si>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</si>
  <si>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</si>
  <si>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</si>
  <si>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</si>
  <si>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</si>
  <si>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</si>
  <si>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</si>
  <si>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</si>
  <si>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</si>
  <si>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</si>
  <si>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</si>
  <si>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</si>
  <si>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</si>
  <si>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</si>
  <si>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</si>
  <si>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</si>
  <si>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</si>
  <si>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</si>
  <si>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</si>
  <si>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</si>
  <si>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</si>
  <si>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</si>
  <si>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</si>
  <si>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</si>
  <si>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</si>
  <si>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</si>
  <si>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</si>
  <si>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</si>
  <si>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</si>
  <si>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</si>
  <si>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</si>
  <si>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</si>
  <si>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</si>
  <si>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</si>
  <si>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</si>
  <si>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</si>
  <si>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</si>
  <si>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</si>
  <si>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</si>
  <si>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</si>
  <si>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</si>
  <si>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</si>
  <si>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</si>
  <si>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</si>
  <si>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</si>
  <si>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</si>
  <si>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</si>
  <si>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</si>
  <si>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</si>
  <si>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</si>
  <si>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</si>
  <si>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</si>
  <si>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</si>
  <si>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</si>
  <si>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</si>
  <si>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</si>
  <si>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</si>
  <si>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</si>
  <si>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</si>
  <si>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</si>
  <si>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</si>
  <si>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</si>
  <si>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</si>
  <si>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</si>
  <si>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</si>
  <si>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</si>
  <si>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</si>
  <si>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</si>
  <si>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</si>
  <si>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</si>
  <si>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</si>
  <si>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</si>
  <si>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</si>
  <si>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</si>
  <si>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</si>
  <si>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</si>
  <si>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</si>
  <si>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</si>
  <si>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</si>
  <si>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</si>
  <si>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</si>
  <si>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</si>
  <si>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</si>
  <si>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</si>
  <si>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</si>
  <si>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</si>
  <si>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</si>
  <si>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</si>
  <si>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</si>
  <si>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</si>
  <si>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</si>
  <si>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</si>
  <si>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</si>
  <si>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</si>
  <si>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</si>
  <si>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</si>
  <si>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</si>
  <si>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</si>
  <si>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</si>
  <si>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</si>
  <si>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</si>
  <si>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</si>
  <si>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</si>
  <si>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</si>
  <si>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</si>
  <si>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</si>
  <si>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</si>
  <si>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</si>
  <si>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</si>
  <si>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</si>
  <si>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</si>
  <si>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</si>
  <si>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</si>
  <si>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</si>
  <si>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</si>
  <si>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</si>
  <si>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</si>
  <si>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</si>
  <si>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</si>
  <si>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</si>
  <si>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</si>
  <si>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</si>
  <si>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</si>
  <si>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</si>
  <si>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</si>
  <si>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</si>
  <si>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</si>
  <si>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</si>
  <si>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</si>
  <si>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</si>
  <si>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</si>
  <si>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</si>
  <si>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</si>
  <si>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</si>
  <si>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</si>
  <si>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</si>
  <si>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</si>
  <si>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</si>
  <si>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</si>
  <si>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</si>
  <si>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</si>
  <si>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</si>
  <si>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</si>
  <si>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</si>
  <si>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</si>
  <si>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</si>
  <si>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</si>
  <si>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</si>
  <si>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</si>
  <si>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</si>
  <si>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</si>
  <si>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</si>
  <si>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</si>
  <si>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</si>
  <si>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</si>
  <si>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</si>
  <si>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</si>
  <si>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</si>
  <si>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</si>
  <si>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</si>
  <si>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</si>
  <si>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</si>
  <si>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</si>
  <si>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</si>
  <si>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</si>
  <si>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</si>
  <si>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</si>
  <si>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</si>
  <si>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</si>
  <si>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</si>
  <si>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</si>
  <si>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</si>
  <si>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</si>
  <si>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</si>
  <si>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</si>
  <si>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</si>
  <si>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</si>
  <si>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</si>
  <si>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</si>
  <si>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</si>
  <si>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</si>
  <si>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</si>
  <si>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</si>
  <si>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</si>
  <si>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</si>
  <si>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</si>
  <si>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</si>
  <si>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</si>
  <si>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</si>
  <si>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</si>
  <si>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</si>
  <si>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</si>
  <si>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</si>
  <si>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</si>
  <si>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</si>
  <si>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</si>
  <si>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</si>
  <si>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</si>
  <si>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</si>
  <si>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</si>
  <si>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</si>
  <si>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</si>
  <si>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</si>
  <si>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</si>
  <si>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</si>
  <si>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</si>
  <si>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</si>
  <si>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</si>
  <si>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</si>
  <si>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</si>
  <si>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</si>
  <si>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</si>
  <si>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</si>
  <si>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</si>
  <si>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</si>
  <si>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</si>
  <si>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</si>
  <si>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</si>
  <si>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</si>
  <si>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</si>
  <si>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</si>
  <si>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</si>
  <si>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</si>
  <si>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</si>
  <si>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</si>
  <si>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</si>
  <si>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</si>
  <si>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</si>
  <si>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</si>
  <si>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</si>
  <si>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</si>
  <si>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</si>
  <si>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</si>
  <si>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</si>
  <si>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</si>
  <si>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</si>
  <si>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</si>
  <si>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</si>
  <si>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</si>
  <si>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</si>
  <si>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</si>
  <si>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</si>
  <si>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</si>
  <si>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</si>
  <si>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</si>
  <si>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</si>
  <si>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</si>
  <si>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</si>
  <si>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</si>
  <si>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</si>
  <si>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</si>
  <si>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</si>
  <si>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</si>
  <si>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</si>
  <si>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</si>
  <si>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</si>
  <si>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</si>
  <si>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</si>
  <si>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</si>
  <si>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</si>
  <si>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</si>
  <si>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</si>
  <si>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</si>
  <si>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</si>
  <si>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</si>
  <si>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</si>
  <si>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</si>
  <si>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</si>
  <si>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</si>
  <si>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</si>
  <si>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</si>
  <si>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</si>
  <si>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</si>
  <si>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</si>
  <si>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</si>
  <si>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</si>
  <si>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</si>
  <si>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</si>
  <si>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</si>
  <si>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</si>
  <si>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</si>
  <si>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</si>
  <si>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</si>
  <si>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</si>
  <si>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</si>
  <si>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</si>
  <si>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</si>
  <si>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</si>
  <si>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</si>
  <si>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</si>
  <si>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</si>
  <si>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</si>
  <si>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</si>
  <si>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</si>
  <si>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</si>
  <si>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</si>
  <si>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</si>
  <si>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</si>
  <si>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</si>
  <si>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</si>
  <si>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</si>
  <si>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</si>
  <si>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</si>
  <si>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</si>
  <si>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</si>
  <si>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</si>
  <si>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</si>
  <si>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</si>
  <si>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</si>
  <si>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</si>
  <si>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</si>
  <si>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</si>
  <si>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</si>
  <si>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</si>
  <si>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</si>
  <si>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</si>
  <si>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</si>
  <si>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</si>
  <si>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</si>
  <si>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</si>
  <si>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</si>
  <si>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</si>
  <si>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</si>
  <si>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</si>
  <si>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</si>
  <si>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</si>
  <si>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</si>
  <si>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</si>
  <si>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</si>
  <si>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</si>
  <si>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</si>
  <si>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</si>
  <si>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</si>
  <si>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</si>
  <si>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</si>
  <si>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</si>
  <si>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</si>
  <si>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</si>
  <si>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</si>
  <si>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</si>
  <si>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</si>
  <si>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</si>
  <si>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</si>
  <si>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</si>
  <si>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</si>
  <si>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</si>
  <si>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</si>
  <si>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</si>
  <si>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</si>
  <si>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</si>
  <si>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</si>
  <si>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</si>
  <si>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</si>
  <si>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</si>
  <si>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</si>
  <si>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</si>
  <si>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</si>
  <si>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</si>
  <si>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</si>
  <si>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</si>
  <si>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</si>
  <si>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</si>
  <si>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</si>
  <si>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</si>
  <si>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</si>
  <si>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</si>
  <si>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</si>
  <si>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</si>
  <si>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</si>
  <si>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</si>
  <si>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</si>
  <si>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</si>
  <si>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</si>
  <si>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</si>
  <si>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</si>
  <si>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</si>
  <si>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</si>
  <si>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</si>
  <si>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</si>
  <si>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</si>
  <si>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</si>
  <si>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</si>
  <si>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</si>
  <si>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</si>
  <si>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</si>
  <si>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</si>
  <si>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</si>
  <si>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</si>
  <si>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</si>
  <si>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</si>
  <si>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</si>
  <si>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</si>
  <si>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</si>
  <si>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</si>
  <si>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</si>
  <si>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</si>
  <si>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</si>
  <si>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</si>
  <si>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</si>
  <si>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</si>
  <si>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</si>
  <si>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</si>
  <si>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</si>
  <si>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</si>
  <si>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</si>
  <si>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</si>
  <si>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</si>
  <si>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</si>
  <si>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</si>
  <si>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</si>
  <si>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</si>
  <si>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</si>
  <si>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</si>
  <si>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</si>
  <si>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</si>
  <si>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</si>
  <si>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</si>
  <si>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</si>
  <si>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</si>
  <si>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</si>
  <si>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</si>
  <si>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</si>
  <si>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</si>
  <si>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</si>
  <si>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</si>
  <si>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</si>
  <si>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</si>
  <si>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</si>
  <si>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</si>
  <si>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</si>
  <si>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</si>
  <si>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</si>
  <si>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</si>
  <si>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</si>
  <si>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</si>
  <si>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</si>
  <si>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</si>
  <si>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</si>
  <si>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</si>
  <si>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</si>
  <si>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</si>
  <si>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</si>
  <si>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</si>
  <si>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</si>
  <si>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</si>
  <si>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</si>
  <si>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</si>
  <si>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</si>
  <si>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</si>
  <si>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</si>
  <si>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</si>
  <si>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</si>
  <si>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</si>
  <si>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</si>
  <si>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</si>
  <si>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</si>
  <si>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</si>
  <si>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</si>
  <si>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</si>
  <si>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</si>
  <si>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</si>
  <si>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</si>
  <si>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</si>
  <si>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</si>
  <si>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</si>
  <si>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</si>
  <si>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</si>
  <si>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</si>
  <si>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</si>
  <si>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</si>
  <si>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</si>
  <si>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</si>
  <si>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</si>
  <si>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</si>
  <si>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</si>
  <si>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</si>
  <si>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</si>
  <si>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</si>
  <si>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</si>
  <si>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</si>
  <si>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</si>
  <si>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</si>
  <si>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</si>
  <si>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</si>
  <si>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</si>
  <si>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</si>
  <si>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</si>
  <si>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</si>
  <si>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</si>
  <si>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</si>
  <si>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</si>
  <si>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</si>
  <si>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</si>
  <si>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</si>
  <si>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</si>
  <si>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</si>
  <si>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</si>
  <si>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</si>
  <si>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</si>
  <si>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</si>
  <si>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</si>
  <si>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</si>
  <si>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</si>
  <si>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</si>
  <si>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</si>
  <si>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</si>
  <si>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</si>
  <si>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</si>
  <si>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</si>
  <si>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</si>
  <si>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</si>
  <si>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</si>
  <si>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</si>
  <si>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</si>
  <si>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</si>
  <si>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</si>
  <si>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</si>
  <si>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</si>
  <si>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</si>
  <si>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</si>
  <si>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</si>
  <si>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</si>
  <si>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</si>
  <si>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</si>
  <si>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</si>
  <si>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</si>
  <si>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</si>
  <si>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</si>
  <si>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</si>
  <si>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</si>
  <si>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</si>
  <si>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</si>
  <si>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</si>
  <si>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</si>
  <si>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</si>
  <si>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</si>
  <si>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</si>
  <si>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</si>
  <si>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</si>
  <si>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</si>
  <si>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</si>
  <si>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</si>
  <si>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</si>
  <si>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</si>
  <si>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</si>
  <si>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</si>
  <si>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</si>
  <si>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</si>
  <si>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</si>
  <si>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</si>
  <si>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</si>
  <si>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</si>
  <si>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</si>
  <si>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</si>
  <si>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</si>
  <si>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</si>
  <si>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</si>
  <si>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</si>
  <si>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</si>
  <si>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</si>
  <si>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</si>
  <si>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</si>
  <si>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</si>
  <si>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</si>
  <si>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</si>
  <si>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</si>
  <si>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</si>
  <si>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</si>
  <si>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</si>
  <si>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</si>
  <si>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</si>
  <si>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</si>
  <si>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</si>
  <si>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</si>
  <si>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</si>
  <si>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</si>
  <si>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</si>
  <si>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</si>
  <si>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</si>
  <si>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</si>
  <si>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</si>
  <si>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</si>
  <si>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</si>
  <si>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</si>
  <si>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</si>
  <si>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</si>
  <si>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</si>
  <si>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</si>
  <si>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</si>
  <si>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</si>
  <si>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</si>
  <si>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</si>
  <si>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</si>
  <si>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</si>
  <si>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</si>
  <si>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</si>
  <si>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</si>
  <si>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</si>
  <si>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</si>
  <si>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</si>
  <si>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</si>
  <si>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</si>
  <si>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</si>
  <si>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</si>
  <si>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</si>
  <si>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</si>
  <si>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</si>
  <si>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</si>
  <si>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</si>
  <si>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</si>
  <si>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</si>
  <si>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</si>
  <si>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</si>
  <si>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</si>
  <si>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</si>
  <si>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</si>
  <si>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</si>
  <si>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</si>
  <si>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</si>
  <si>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</si>
  <si>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</si>
  <si>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</si>
  <si>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</si>
  <si>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</si>
  <si>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</si>
  <si>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</si>
  <si>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</si>
  <si>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</si>
  <si>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</si>
  <si>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</si>
  <si>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</si>
  <si>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</si>
  <si>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</si>
  <si>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</si>
  <si>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</si>
  <si>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</si>
  <si>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</si>
  <si>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</si>
  <si>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</si>
  <si>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</si>
  <si>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</si>
  <si>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</si>
  <si>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</si>
  <si>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</si>
  <si>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</si>
  <si>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</si>
  <si>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</si>
  <si>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</si>
  <si>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</si>
  <si>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</si>
  <si>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</si>
  <si>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</si>
  <si>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</si>
  <si>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</si>
  <si>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</si>
  <si>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</si>
  <si>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</si>
  <si>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</si>
  <si>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</si>
  <si>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</si>
  <si>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</si>
  <si>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</si>
  <si>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</si>
  <si>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</si>
  <si>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</si>
  <si>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</si>
  <si>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</si>
  <si>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</si>
  <si>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</si>
  <si>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</si>
  <si>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</si>
  <si>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</si>
  <si>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</si>
  <si>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</si>
  <si>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</si>
  <si>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</si>
  <si>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</si>
  <si>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</si>
  <si>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</si>
  <si>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</si>
  <si>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</si>
  <si>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</si>
  <si>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</si>
  <si>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</si>
  <si>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</si>
  <si>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</si>
  <si>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</si>
  <si>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</si>
  <si>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</si>
  <si>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</si>
  <si>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</si>
  <si>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</si>
  <si>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</si>
  <si>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</si>
  <si>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</si>
  <si>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</si>
  <si>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</si>
  <si>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</si>
  <si>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</si>
  <si>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</si>
  <si>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</si>
  <si>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</si>
  <si>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</si>
  <si>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</si>
  <si>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</si>
  <si>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</si>
  <si>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</si>
  <si>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</si>
  <si>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</si>
  <si>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</si>
  <si>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</si>
  <si>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</si>
  <si>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</si>
  <si>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</si>
  <si>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</si>
  <si>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</si>
  <si>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</si>
  <si>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</si>
  <si>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</si>
  <si>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</si>
  <si>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</si>
  <si>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</si>
  <si>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</si>
  <si>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</si>
  <si>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</si>
  <si>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</si>
  <si>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</si>
  <si>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</si>
  <si>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</si>
  <si>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</si>
  <si>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</si>
  <si>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</si>
  <si>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</si>
  <si>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</si>
  <si>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</si>
  <si>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</si>
  <si>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</si>
  <si>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</si>
  <si>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</si>
  <si>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</si>
  <si>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</si>
  <si>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</si>
  <si>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</si>
  <si>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</si>
  <si>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</si>
  <si>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</si>
  <si>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</si>
  <si>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</si>
  <si>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</si>
  <si>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</si>
  <si>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</si>
  <si>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</si>
  <si>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</si>
  <si>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</si>
  <si>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</si>
  <si>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</si>
  <si>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</si>
  <si>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</si>
  <si>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</si>
  <si>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</si>
  <si>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</si>
  <si>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</si>
  <si>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</si>
  <si>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</si>
  <si>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</si>
  <si>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</si>
  <si>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</si>
  <si>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</si>
  <si>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</si>
  <si>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</si>
  <si>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</si>
  <si>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</si>
  <si>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</si>
  <si>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</si>
  <si>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</si>
  <si>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</si>
  <si>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</si>
  <si>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</si>
  <si>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</si>
  <si>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</si>
  <si>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</si>
  <si>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</si>
  <si>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</si>
  <si>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</si>
  <si>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</si>
  <si>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</si>
  <si>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</si>
  <si>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</si>
  <si>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</si>
  <si>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</si>
  <si>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</si>
  <si>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</si>
  <si>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</si>
  <si>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</si>
  <si>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</si>
  <si>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</si>
  <si>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</si>
  <si>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</si>
  <si>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</si>
  <si>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</si>
  <si>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</si>
  <si>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</si>
  <si>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</si>
  <si>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</si>
  <si>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</si>
  <si>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</si>
  <si>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</si>
  <si>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</si>
  <si>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</si>
  <si>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</si>
  <si>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</si>
  <si>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</si>
  <si>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</si>
  <si>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</si>
  <si>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</si>
  <si>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</si>
  <si>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</si>
  <si>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</si>
  <si>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</si>
  <si>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</si>
  <si>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</si>
  <si>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</si>
  <si>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</si>
  <si>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</si>
  <si>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</si>
  <si>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</si>
  <si>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</si>
  <si>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</si>
  <si>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</si>
  <si>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</si>
  <si>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</si>
  <si>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</si>
  <si>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</si>
  <si>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</si>
  <si>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</si>
  <si>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</si>
  <si>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</si>
  <si>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</si>
  <si>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</si>
  <si>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</si>
  <si>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</si>
  <si>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</si>
  <si>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</si>
  <si>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</si>
  <si>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</si>
  <si>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</si>
  <si>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</si>
  <si>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</si>
  <si>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</si>
  <si>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</si>
  <si>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</si>
  <si>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</si>
  <si>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</si>
  <si>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</si>
  <si>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</si>
  <si>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</si>
  <si>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</si>
  <si>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</si>
  <si>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</si>
  <si>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</si>
  <si>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</si>
  <si>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</si>
  <si>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</si>
  <si>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</si>
  <si>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</si>
  <si>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</si>
  <si>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</si>
  <si>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</si>
  <si>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</si>
  <si>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</si>
  <si>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</si>
  <si>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</si>
  <si>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</si>
  <si>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</si>
  <si>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</si>
  <si>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</si>
  <si>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</si>
  <si>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</si>
  <si>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</si>
  <si>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</si>
  <si>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</si>
  <si>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</si>
  <si>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</si>
  <si>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</si>
  <si>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</si>
  <si>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</si>
  <si>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</si>
  <si>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</si>
  <si>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</si>
  <si>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</si>
  <si>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</si>
  <si>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</si>
  <si>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</si>
  <si>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</si>
  <si>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</si>
  <si>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</si>
  <si>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</si>
  <si>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</si>
  <si>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</si>
  <si>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</si>
  <si>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</si>
  <si>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</si>
  <si>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</si>
  <si>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</si>
  <si>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</si>
  <si>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</si>
  <si>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</si>
  <si>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</si>
  <si>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</si>
  <si>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</si>
  <si>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</si>
  <si>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</si>
  <si>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</si>
  <si>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</si>
  <si>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</si>
  <si>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</si>
  <si>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</si>
  <si>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</si>
  <si>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</si>
  <si>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</si>
  <si>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</si>
  <si>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</si>
  <si>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</si>
  <si>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</si>
  <si>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</si>
  <si>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</si>
  <si>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</si>
  <si>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</si>
  <si>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</si>
  <si>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</si>
  <si>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</si>
  <si>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</si>
  <si>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</si>
  <si>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</si>
  <si>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</si>
  <si>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</si>
  <si>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</si>
  <si>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</si>
  <si>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</si>
  <si>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</si>
  <si>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</si>
  <si>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</si>
  <si>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</si>
  <si>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</si>
  <si>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</si>
  <si>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</si>
  <si>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</si>
  <si>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</si>
  <si>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</si>
  <si>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</si>
  <si>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</si>
  <si>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</si>
  <si>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</si>
  <si>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</si>
  <si>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</si>
  <si>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</si>
  <si>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</si>
  <si>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</si>
  <si>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</si>
  <si>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</si>
  <si>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</si>
  <si>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</si>
  <si>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</si>
  <si>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</si>
  <si>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</si>
  <si>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</si>
  <si>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</si>
  <si>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</si>
  <si>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</si>
  <si>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</si>
  <si>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</si>
  <si>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</si>
  <si>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</si>
  <si>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</si>
  <si>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</si>
  <si>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</si>
  <si>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</si>
  <si>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</si>
  <si>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</si>
  <si>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</si>
  <si>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</si>
  <si>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</si>
  <si>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</si>
  <si>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</si>
  <si>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</si>
  <si>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</si>
  <si>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</si>
  <si>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</si>
  <si>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</si>
  <si>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</si>
  <si>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</si>
  <si>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</si>
  <si>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</si>
  <si>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</si>
  <si>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</si>
  <si>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</si>
  <si>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</si>
  <si>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</si>
  <si>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</si>
  <si>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</si>
  <si>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</si>
  <si>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</si>
  <si>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</si>
  <si>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</si>
  <si>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</si>
  <si>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</si>
  <si>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</si>
  <si>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</si>
  <si>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</si>
  <si>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</si>
  <si>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</si>
  <si>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</si>
  <si>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</si>
  <si>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</si>
  <si>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</si>
  <si>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</si>
  <si>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</si>
  <si>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</si>
  <si>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</si>
  <si>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</si>
  <si>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</si>
  <si>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</si>
  <si>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</si>
  <si>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</si>
  <si>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</si>
  <si>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</si>
  <si>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</si>
  <si>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</si>
  <si>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</si>
  <si>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</si>
  <si>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</si>
  <si>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</si>
  <si>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</si>
  <si>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</si>
  <si>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</si>
  <si>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</si>
  <si>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</si>
  <si>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</si>
  <si>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</si>
  <si>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</si>
  <si>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</si>
  <si>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</si>
  <si>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</si>
  <si>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</si>
  <si>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</si>
  <si>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</si>
  <si>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</si>
  <si>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</si>
  <si>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</si>
  <si>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</si>
  <si>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</si>
  <si>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</si>
  <si>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</si>
  <si>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</si>
  <si>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</si>
  <si>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</si>
  <si>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</si>
  <si>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</si>
  <si>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</si>
  <si>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</si>
  <si>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</si>
  <si>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</si>
  <si>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</si>
  <si>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</si>
  <si>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</si>
  <si>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</si>
  <si>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</si>
  <si>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</si>
  <si>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</si>
  <si>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</si>
  <si>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</si>
  <si>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</si>
  <si>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</si>
  <si>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</si>
  <si>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</si>
  <si>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</si>
  <si>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</si>
  <si>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</si>
  <si>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</si>
  <si>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</si>
  <si>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</si>
  <si>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</si>
  <si>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</si>
  <si>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</si>
  <si>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</si>
  <si>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</si>
  <si>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</si>
  <si>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</si>
  <si>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</si>
  <si>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</si>
  <si>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</si>
  <si>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</si>
  <si>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</si>
  <si>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</si>
  <si>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</si>
  <si>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</si>
  <si>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</si>
  <si>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</si>
  <si>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</si>
  <si>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</si>
  <si>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</si>
  <si>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</si>
  <si>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</si>
  <si>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</si>
  <si>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</si>
  <si>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</si>
  <si>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</si>
  <si>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</si>
  <si>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</si>
  <si>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</si>
  <si>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</si>
  <si>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</si>
  <si>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</si>
  <si>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</si>
  <si>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</si>
  <si>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</si>
  <si>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</si>
  <si>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</si>
  <si>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</si>
  <si>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</si>
  <si>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</si>
  <si>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</si>
  <si>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</si>
  <si>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</si>
  <si>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</si>
  <si>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</si>
  <si>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</si>
  <si>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</si>
  <si>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</si>
  <si>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</si>
  <si>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</si>
  <si>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</si>
  <si>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</si>
  <si>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</si>
  <si>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</si>
  <si>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</si>
  <si>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</si>
  <si>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</si>
  <si>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</si>
  <si>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</si>
  <si>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</si>
  <si>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</si>
  <si>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</si>
  <si>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</si>
  <si>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</si>
  <si>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</si>
  <si>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</si>
  <si>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</si>
  <si>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</si>
  <si>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</si>
  <si>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</si>
  <si>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</si>
  <si>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</si>
  <si>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</si>
  <si>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</si>
  <si>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</si>
  <si>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</si>
  <si>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</si>
  <si>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</si>
  <si>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</si>
  <si>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</si>
  <si>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</si>
  <si>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</si>
  <si>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</si>
  <si>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</si>
  <si>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</si>
  <si>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</si>
  <si>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</si>
  <si>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</si>
  <si>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</si>
  <si>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</si>
  <si>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</si>
  <si>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</si>
  <si>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</si>
  <si>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</si>
  <si>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</si>
  <si>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</si>
  <si>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</si>
  <si>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</si>
  <si>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</si>
  <si>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</si>
  <si>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</si>
  <si>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</si>
  <si>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</si>
  <si>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</si>
  <si>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</si>
  <si>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</si>
  <si>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</si>
  <si>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</si>
  <si>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</si>
  <si>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</si>
  <si>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</si>
  <si>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</si>
  <si>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</si>
  <si>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</si>
  <si>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</si>
  <si>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</si>
  <si>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</si>
  <si>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</si>
  <si>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</si>
  <si>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</si>
  <si>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</si>
  <si>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</si>
  <si>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</si>
  <si>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</si>
  <si>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</si>
  <si>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</si>
  <si>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</si>
  <si>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</si>
  <si>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</si>
  <si>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</si>
  <si>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</si>
  <si>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</si>
  <si>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</si>
  <si>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</si>
  <si>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</si>
  <si>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</si>
  <si>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</si>
  <si>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</si>
  <si>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</si>
  <si>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</si>
  <si>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</si>
  <si>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</si>
  <si>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</si>
  <si>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</si>
  <si>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</si>
  <si>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</si>
  <si>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</si>
  <si>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</si>
  <si>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</si>
  <si>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</si>
  <si>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</si>
  <si>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</si>
  <si>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</si>
  <si>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</si>
  <si>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</si>
  <si>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</si>
  <si>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</si>
  <si>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</si>
  <si>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</si>
  <si>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</si>
  <si>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</si>
  <si>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</si>
  <si>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</si>
  <si>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</si>
  <si>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</si>
  <si>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</si>
  <si>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</si>
  <si>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</si>
  <si>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</si>
  <si>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</si>
  <si>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</si>
  <si>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</si>
  <si>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</si>
  <si>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</si>
  <si>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</si>
  <si>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</si>
  <si>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</si>
  <si>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</si>
  <si>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</si>
  <si>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</si>
  <si>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</si>
  <si>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</si>
  <si>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</si>
  <si>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</si>
  <si>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</si>
  <si>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</si>
  <si>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</si>
  <si>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</si>
  <si>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</si>
  <si>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</si>
  <si>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</si>
  <si>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</si>
  <si>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</si>
  <si>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</si>
  <si>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</si>
  <si>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</si>
  <si>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</si>
  <si>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</si>
  <si>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</si>
  <si>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</si>
  <si>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</si>
  <si>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</si>
  <si>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</si>
  <si>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</si>
  <si>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</si>
  <si>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</si>
  <si>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</si>
  <si>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</si>
  <si>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</si>
  <si>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</si>
  <si>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</si>
  <si>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</si>
  <si>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</si>
  <si>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</si>
  <si>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</si>
  <si>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</si>
  <si>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</si>
  <si>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</si>
  <si>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</si>
  <si>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</si>
  <si>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</si>
  <si>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</si>
  <si>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</si>
  <si>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</si>
  <si>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</si>
  <si>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</si>
  <si>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</si>
  <si>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</si>
  <si>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</si>
  <si>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</si>
  <si>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</si>
  <si>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</si>
  <si>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</si>
  <si>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</si>
  <si>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</si>
  <si>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</si>
  <si>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</si>
  <si>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</si>
  <si>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</si>
  <si>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</si>
  <si>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</si>
  <si>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</si>
  <si>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</si>
  <si>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</si>
  <si>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</si>
  <si>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</si>
  <si>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</si>
  <si>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</si>
  <si>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</si>
  <si>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</si>
  <si>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</si>
  <si>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</si>
  <si>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</si>
  <si>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</si>
  <si>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</si>
  <si>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</si>
  <si>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</si>
  <si>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</si>
  <si>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</si>
  <si>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</si>
  <si>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</si>
  <si>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</si>
  <si>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</si>
  <si>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</si>
  <si>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</si>
  <si>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</si>
  <si>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</si>
  <si>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</si>
  <si>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</si>
  <si>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</si>
  <si>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</si>
  <si>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</si>
  <si>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</si>
  <si>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</si>
  <si>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</si>
  <si>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</si>
  <si>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</si>
  <si>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</si>
  <si>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</si>
  <si>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</si>
  <si>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</si>
  <si>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</si>
  <si>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</si>
  <si>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</si>
  <si>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</si>
  <si>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</si>
  <si>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</si>
  <si>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</si>
  <si>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</si>
  <si>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</si>
  <si>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</si>
  <si>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</si>
  <si>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</si>
  <si>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</si>
  <si>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</si>
  <si>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</si>
  <si>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</si>
  <si>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</si>
  <si>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</si>
  <si>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</si>
  <si>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</si>
  <si>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</si>
  <si>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</si>
  <si>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</si>
  <si>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</si>
  <si>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</si>
  <si>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</si>
  <si>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</si>
  <si>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</si>
  <si>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</si>
  <si>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</si>
  <si>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</si>
  <si>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</si>
  <si>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</si>
  <si>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</si>
  <si>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</si>
  <si>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</si>
  <si>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</si>
  <si>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</si>
  <si>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</si>
  <si>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</si>
  <si>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</si>
  <si>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</si>
  <si>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</si>
  <si>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</si>
  <si>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</si>
  <si>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</si>
  <si>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</si>
  <si>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</si>
  <si>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</si>
  <si>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</si>
  <si>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</si>
  <si>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</si>
  <si>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</si>
  <si>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</si>
  <si>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</si>
  <si>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</si>
  <si>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</si>
  <si>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</si>
  <si>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</si>
  <si>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</si>
  <si>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</si>
  <si>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</si>
  <si>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</si>
  <si>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</si>
  <si>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</si>
  <si>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</si>
  <si>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</si>
  <si>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</si>
  <si>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</si>
  <si>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</si>
  <si>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</si>
  <si>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</si>
  <si>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</si>
  <si>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</si>
  <si>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</si>
  <si>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</si>
  <si>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</si>
  <si>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</si>
  <si>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</si>
  <si>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</si>
  <si>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</si>
  <si>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</si>
  <si>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</si>
  <si>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</si>
  <si>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</si>
  <si>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</si>
  <si>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</si>
  <si>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</si>
  <si>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</si>
  <si>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</si>
  <si>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</si>
  <si>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</si>
  <si>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</si>
  <si>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</si>
  <si>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</si>
  <si>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</si>
  <si>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</si>
  <si>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</si>
  <si>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</si>
  <si>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</si>
  <si>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</si>
  <si>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</si>
  <si>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</si>
  <si>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</si>
  <si>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</si>
  <si>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</si>
  <si>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</si>
  <si>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</si>
  <si>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</si>
  <si>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</si>
  <si>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</si>
  <si>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</si>
  <si>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</si>
  <si>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</si>
  <si>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</si>
  <si>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</si>
  <si>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</si>
  <si>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</si>
  <si>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</si>
  <si>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</si>
  <si>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</si>
  <si>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</si>
  <si>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</si>
  <si>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</si>
  <si>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</si>
  <si>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</si>
  <si>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</si>
  <si>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</si>
  <si>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</si>
  <si>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</si>
  <si>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</si>
  <si>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</si>
  <si>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</si>
  <si>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</si>
  <si>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</si>
  <si>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</si>
  <si>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</si>
  <si>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</si>
  <si>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</si>
  <si>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</si>
  <si>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</si>
  <si>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</si>
  <si>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</si>
  <si>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</si>
  <si>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</si>
  <si>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</si>
  <si>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</si>
  <si>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</si>
  <si>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</si>
  <si>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</si>
  <si>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</si>
  <si>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</si>
  <si>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</si>
  <si>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</si>
  <si>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</si>
  <si>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</si>
  <si>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</si>
  <si>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</si>
  <si>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</si>
  <si>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</si>
  <si>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</si>
  <si>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</si>
  <si>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</si>
  <si>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</si>
  <si>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</si>
  <si>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</si>
  <si>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</si>
  <si>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</si>
  <si>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</si>
  <si>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</si>
  <si>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</si>
  <si>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</si>
  <si>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</si>
  <si>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</si>
  <si>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</si>
  <si>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</si>
  <si>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</si>
  <si>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</si>
  <si>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</si>
  <si>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</si>
  <si>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</si>
  <si>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</si>
  <si>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</si>
  <si>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</si>
  <si>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</si>
  <si>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</si>
  <si>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</si>
  <si>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</si>
  <si>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</si>
  <si>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</si>
  <si>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</si>
  <si>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</si>
  <si>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</si>
  <si>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</si>
  <si>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</si>
  <si>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</si>
  <si>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</si>
  <si>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</si>
  <si>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</si>
  <si>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</si>
  <si>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</si>
  <si>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</si>
  <si>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</si>
  <si>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</si>
  <si>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</si>
  <si>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</si>
  <si>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</si>
  <si>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</si>
  <si>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</si>
  <si>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</si>
  <si>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</si>
  <si>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</si>
  <si>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</si>
  <si>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</si>
  <si>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</si>
  <si>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</si>
  <si>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</si>
  <si>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</si>
  <si>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</si>
  <si>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</si>
  <si>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</si>
  <si>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</si>
  <si>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</si>
  <si>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</si>
  <si>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</si>
  <si>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</si>
  <si>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</si>
  <si>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</si>
  <si>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</si>
  <si>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</si>
  <si>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</si>
  <si>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</si>
  <si>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</si>
  <si>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</si>
  <si>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</si>
  <si>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</si>
  <si>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</si>
  <si>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</si>
  <si>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</si>
  <si>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</si>
  <si>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</si>
  <si>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</si>
  <si>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</si>
  <si>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</si>
  <si>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</si>
  <si>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</si>
  <si>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</si>
  <si>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</si>
  <si>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</si>
  <si>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</si>
  <si>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</si>
  <si>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</si>
  <si>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</si>
  <si>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</si>
  <si>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</si>
  <si>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</si>
  <si>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</si>
  <si>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</si>
  <si>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</si>
  <si>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</si>
  <si>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</si>
  <si>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</si>
  <si>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</si>
  <si>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</si>
  <si>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</si>
  <si>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</si>
  <si>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</si>
  <si>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</si>
  <si>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</si>
  <si>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</si>
  <si>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</si>
  <si>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</si>
  <si>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</si>
  <si>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</si>
  <si>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</si>
  <si>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</si>
  <si>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</si>
  <si>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</si>
  <si>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</si>
  <si>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</si>
  <si>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</si>
  <si>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</si>
  <si>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</si>
  <si>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</si>
  <si>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</si>
  <si>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</si>
  <si>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</si>
  <si>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</si>
  <si>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</si>
  <si>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</si>
  <si>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</si>
  <si>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</si>
  <si>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</si>
  <si>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</si>
  <si>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</si>
  <si>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</si>
  <si>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</si>
  <si>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</si>
  <si>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</si>
  <si>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</si>
  <si>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</si>
  <si>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</si>
  <si>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</si>
  <si>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</si>
  <si>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</si>
  <si>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</si>
  <si>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</si>
  <si>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</si>
  <si>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</si>
  <si>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</si>
  <si>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</si>
  <si>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</si>
  <si>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</si>
  <si>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</si>
  <si>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</si>
  <si>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</si>
  <si>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</si>
  <si>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</si>
  <si>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</si>
  <si>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</si>
  <si>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</si>
  <si>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</si>
  <si>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</si>
  <si>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</si>
  <si>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</si>
  <si>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</si>
  <si>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</si>
  <si>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</si>
  <si>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</si>
  <si>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</si>
  <si>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</si>
  <si>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</si>
  <si>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</si>
  <si>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</si>
  <si>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</si>
  <si>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</si>
  <si>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</si>
  <si>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</si>
  <si>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</si>
  <si>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</si>
  <si>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</si>
  <si>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</si>
  <si>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</si>
  <si>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</si>
  <si>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</si>
  <si>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</si>
  <si>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</si>
  <si>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</si>
  <si>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</si>
  <si>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</si>
  <si>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</si>
  <si>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</si>
  <si>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</si>
  <si>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</si>
  <si>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</si>
  <si>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</si>
  <si>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</si>
  <si>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</si>
  <si>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</si>
  <si>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</si>
  <si>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</si>
  <si>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</si>
  <si>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</si>
  <si>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</si>
  <si>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</si>
  <si>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</si>
  <si>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</si>
  <si>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</si>
  <si>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</si>
  <si>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</si>
  <si>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</si>
  <si>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</si>
  <si>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</si>
  <si>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</si>
  <si>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</si>
  <si>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</si>
  <si>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</si>
  <si>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</si>
  <si>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</si>
  <si>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</si>
  <si>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</si>
  <si>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</si>
  <si>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</si>
  <si>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</si>
  <si>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</si>
  <si>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</si>
  <si>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</si>
  <si>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</si>
  <si>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</si>
  <si>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</si>
  <si>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</si>
  <si>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</si>
  <si>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</si>
  <si>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</si>
  <si>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</si>
  <si>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</si>
  <si>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</si>
  <si>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</si>
  <si>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</si>
  <si>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</si>
  <si>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</si>
  <si>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</si>
  <si>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</si>
  <si>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</si>
  <si>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</si>
  <si>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</si>
  <si>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</si>
  <si>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</si>
  <si>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</si>
  <si>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</si>
  <si>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</si>
  <si>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</si>
  <si>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</si>
  <si>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</si>
  <si>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</si>
  <si>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</si>
  <si>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</si>
  <si>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</si>
  <si>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</si>
  <si>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</si>
  <si>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</si>
  <si>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</si>
  <si>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</si>
  <si>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</si>
  <si>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</si>
  <si>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</si>
  <si>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</si>
  <si>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</si>
  <si>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</si>
  <si>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</si>
  <si>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</si>
  <si>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</si>
  <si>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</si>
  <si>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</si>
  <si>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</si>
  <si>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</si>
  <si>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</si>
  <si>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</si>
  <si>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</si>
  <si>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</si>
  <si>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</si>
  <si>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</si>
  <si>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</si>
  <si>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</si>
  <si>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</si>
  <si>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</si>
  <si>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</si>
  <si>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</si>
  <si>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</si>
  <si>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</si>
  <si>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</si>
  <si>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</si>
  <si>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</si>
  <si>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</si>
  <si>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</si>
  <si>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</si>
  <si>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</si>
  <si>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</si>
  <si>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</si>
  <si>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</si>
  <si>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</si>
  <si>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</si>
  <si>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</si>
  <si>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</si>
  <si>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</si>
  <si>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</si>
  <si>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</si>
  <si>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</si>
  <si>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</si>
  <si>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</si>
  <si>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</si>
  <si>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</si>
  <si>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</si>
  <si>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</si>
  <si>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</si>
  <si>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</si>
  <si>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</si>
  <si>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</si>
  <si>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</si>
  <si>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</si>
  <si>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</si>
  <si>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</si>
  <si>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</si>
  <si>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</si>
  <si>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</si>
  <si>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</si>
  <si>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</si>
  <si>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</si>
  <si>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</si>
  <si>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</si>
  <si>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</si>
  <si>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</si>
  <si>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</si>
  <si>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</si>
  <si>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</si>
  <si>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</si>
  <si>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</si>
  <si>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</si>
  <si>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</si>
  <si>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</si>
  <si>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</si>
  <si>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</si>
  <si>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</si>
  <si>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</si>
  <si>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</si>
  <si>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</si>
  <si>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</si>
  <si>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</si>
  <si>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</si>
  <si>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</si>
  <si>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</si>
  <si>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</si>
  <si>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</si>
  <si>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</si>
  <si>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</si>
  <si>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</si>
  <si>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</si>
  <si>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</si>
  <si>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</si>
  <si>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</si>
  <si>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</si>
  <si>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</si>
  <si>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</si>
  <si>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</si>
  <si>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</si>
  <si>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</si>
  <si>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</si>
  <si>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</si>
  <si>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</si>
  <si>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</si>
  <si>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</si>
  <si>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</si>
  <si>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</si>
  <si>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</si>
  <si>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</si>
  <si>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</si>
  <si>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</si>
  <si>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</si>
  <si>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</si>
  <si>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</si>
  <si>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</si>
  <si>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</si>
  <si>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</si>
  <si>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</si>
  <si>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</si>
  <si>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</si>
  <si>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</si>
  <si>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</si>
  <si>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</si>
  <si>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</si>
  <si>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</si>
  <si>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</si>
  <si>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</si>
  <si>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</si>
  <si>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</si>
  <si>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</si>
  <si>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</si>
  <si>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</si>
  <si>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</si>
  <si>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</si>
  <si>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</si>
  <si>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</si>
  <si>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</si>
  <si>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</si>
  <si>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</si>
  <si>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</si>
  <si>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</si>
  <si>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</si>
  <si>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</si>
  <si>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</si>
  <si>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</si>
  <si>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</si>
  <si>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</si>
  <si>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</si>
  <si>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</si>
  <si>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</si>
  <si>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</si>
  <si>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</si>
  <si>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</si>
  <si>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</si>
  <si>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</si>
  <si>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</si>
  <si>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</si>
  <si>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</si>
  <si>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</si>
  <si>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</si>
  <si>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</si>
  <si>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</si>
  <si>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</si>
  <si>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</si>
  <si>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</si>
  <si>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</si>
  <si>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</si>
  <si>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</si>
  <si>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</si>
  <si>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</si>
  <si>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</si>
  <si>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</si>
  <si>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</si>
  <si>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</si>
  <si>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</si>
  <si>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</si>
  <si>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</si>
  <si>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</si>
  <si>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</si>
  <si>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</si>
  <si>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</si>
  <si>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</si>
  <si>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</si>
  <si>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</si>
  <si>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</si>
  <si>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</si>
  <si>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</si>
  <si>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</si>
  <si>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</si>
  <si>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</si>
  <si>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</si>
  <si>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</si>
  <si>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</si>
  <si>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</si>
  <si>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</si>
  <si>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</si>
  <si>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</si>
  <si>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</si>
  <si>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</si>
  <si>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</si>
  <si>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</si>
  <si>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</si>
  <si>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</si>
  <si>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</si>
  <si>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</si>
  <si>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</si>
  <si>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</si>
  <si>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</si>
  <si>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</si>
  <si>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</si>
  <si>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</si>
  <si>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</si>
  <si>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</si>
  <si>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</si>
  <si>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</si>
  <si>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</si>
  <si>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</si>
  <si>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</si>
  <si>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</si>
  <si>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</si>
  <si>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</si>
  <si>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</si>
  <si>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</si>
  <si>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</si>
  <si>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</si>
  <si>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</si>
  <si>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</si>
  <si>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</si>
  <si>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</si>
  <si>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</si>
  <si>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</si>
  <si>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</si>
  <si>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</si>
  <si>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</si>
  <si>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</si>
  <si>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</si>
  <si>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</si>
  <si>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</si>
  <si>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</si>
  <si>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</si>
  <si>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</si>
  <si>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</si>
  <si>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</si>
  <si>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</si>
  <si>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</si>
  <si>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</si>
  <si>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</si>
  <si>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</si>
  <si>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</si>
  <si>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</si>
  <si>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</si>
  <si>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</si>
  <si>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</si>
  <si>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</si>
  <si>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</si>
  <si>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</si>
  <si>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</si>
  <si>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</si>
  <si>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</si>
  <si>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</si>
  <si>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</si>
  <si>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</si>
  <si>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</si>
  <si>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</si>
  <si>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</si>
  <si>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</si>
  <si>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</si>
  <si>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</si>
  <si>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</si>
  <si>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</si>
  <si>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</si>
  <si>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</si>
  <si>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</si>
  <si>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</si>
  <si>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</si>
  <si>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</si>
  <si>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</si>
  <si>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</si>
  <si>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</si>
  <si>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</si>
  <si>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</si>
  <si>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</si>
  <si>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</si>
  <si>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</si>
  <si>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</si>
  <si>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</si>
  <si>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</si>
  <si>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</si>
  <si>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</si>
  <si>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</si>
  <si>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</si>
  <si>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</si>
  <si>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</si>
  <si>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</si>
  <si>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</si>
  <si>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</si>
  <si>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</si>
  <si>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</si>
  <si>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</si>
  <si>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</si>
  <si>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</si>
  <si>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</si>
  <si>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</si>
  <si>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</si>
  <si>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</si>
  <si>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</si>
  <si>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</si>
  <si>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</si>
  <si>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</si>
  <si>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</si>
  <si>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</si>
  <si>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</si>
  <si>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</si>
  <si>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</si>
  <si>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</si>
  <si>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</si>
  <si>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</si>
  <si>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</si>
  <si>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</si>
  <si>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</si>
  <si>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</si>
  <si>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</si>
  <si>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</si>
  <si>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</si>
  <si>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</si>
  <si>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</si>
  <si>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</si>
  <si>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</si>
  <si>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</si>
  <si>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</si>
  <si>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</si>
  <si>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</si>
  <si>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</si>
  <si>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</si>
  <si>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</si>
  <si>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</si>
  <si>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</si>
  <si>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</si>
  <si>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</si>
  <si>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</si>
  <si>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</si>
  <si>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</si>
  <si>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</si>
  <si>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</si>
  <si>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</si>
  <si>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</si>
  <si>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</si>
  <si>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</si>
  <si>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</si>
  <si>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</si>
  <si>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</si>
  <si>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</si>
  <si>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</si>
  <si>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</si>
  <si>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</si>
  <si>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</si>
  <si>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</si>
  <si>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</si>
  <si>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</si>
  <si>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</si>
  <si>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</si>
  <si>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</si>
  <si>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</si>
  <si>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</si>
  <si>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</si>
  <si>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</si>
  <si>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</si>
  <si>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</si>
  <si>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</si>
  <si>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</si>
  <si>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</si>
  <si>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</si>
  <si>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</si>
  <si>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</si>
  <si>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</si>
  <si>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</si>
  <si>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</si>
  <si>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</si>
  <si>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</si>
  <si>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</si>
  <si>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</si>
  <si>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</si>
  <si>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</si>
  <si>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</si>
  <si>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</si>
  <si>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</si>
  <si>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</si>
  <si>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</si>
  <si>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</si>
  <si>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</si>
  <si>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</si>
  <si>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</si>
  <si>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</si>
  <si>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</si>
  <si>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</si>
  <si>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</si>
  <si>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</si>
  <si>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</si>
  <si>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</si>
  <si>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</si>
  <si>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</si>
  <si>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</si>
  <si>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</si>
  <si>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</si>
  <si>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</si>
  <si>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</si>
  <si>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</si>
  <si>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</si>
  <si>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</si>
  <si>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</si>
  <si>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</si>
  <si>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</si>
  <si>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</si>
  <si>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</si>
  <si>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</si>
  <si>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</si>
  <si>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</si>
  <si>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</si>
  <si>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</si>
  <si>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</si>
  <si>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</si>
  <si>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</si>
  <si>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</si>
  <si>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</si>
  <si>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</si>
  <si>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</si>
  <si>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</si>
  <si>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</si>
  <si>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</si>
  <si>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</si>
  <si>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</si>
  <si>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</si>
  <si>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</si>
  <si>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</si>
  <si>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</si>
  <si>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</si>
  <si>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</si>
  <si>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</si>
  <si>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</si>
  <si>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</si>
  <si>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</si>
  <si>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</si>
  <si>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</si>
  <si>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</si>
  <si>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</si>
  <si>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</si>
  <si>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</si>
  <si>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</si>
  <si>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</si>
  <si>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</si>
  <si>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</si>
  <si>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</si>
  <si>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</si>
  <si>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</si>
  <si>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</si>
  <si>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</si>
  <si>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</si>
  <si>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</si>
  <si>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</si>
  <si>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</si>
  <si>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</si>
  <si>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</si>
  <si>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</si>
  <si>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</si>
  <si>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</si>
  <si>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</si>
  <si>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</si>
  <si>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</si>
  <si>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</si>
  <si>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</si>
  <si>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</si>
  <si>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</si>
  <si>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</si>
  <si>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</si>
  <si>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</si>
  <si>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</si>
  <si>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</si>
  <si>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</si>
  <si>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</si>
  <si>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</si>
  <si>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</si>
  <si>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</si>
  <si>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</si>
  <si>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</si>
  <si>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</si>
  <si>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</si>
  <si>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</si>
  <si>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</si>
  <si>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</si>
  <si>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</si>
  <si>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</si>
  <si>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</si>
  <si>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</si>
  <si>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</si>
  <si>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</si>
  <si>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</si>
  <si>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</si>
  <si>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</si>
  <si>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</si>
  <si>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</si>
  <si>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</si>
  <si>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</si>
  <si>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</si>
  <si>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</si>
  <si>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</si>
  <si>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</si>
  <si>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</si>
  <si>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</si>
  <si>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</si>
  <si>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</si>
  <si>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</si>
  <si>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</si>
  <si>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</si>
  <si>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</si>
  <si>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</si>
  <si>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</si>
  <si>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</si>
  <si>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</si>
  <si>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</si>
  <si>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</si>
  <si>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</si>
  <si>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</si>
  <si>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</si>
  <si>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</si>
  <si>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</si>
  <si>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</si>
  <si>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</si>
  <si>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</si>
  <si>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</si>
  <si>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</si>
  <si>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</si>
  <si>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</si>
  <si>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</si>
  <si>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</si>
  <si>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</si>
  <si>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</si>
  <si>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</si>
  <si>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</si>
  <si>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</si>
  <si>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</si>
  <si>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</si>
  <si>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</si>
  <si>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</si>
  <si>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</si>
  <si>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</si>
  <si>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</si>
  <si>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</si>
  <si>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</si>
  <si>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</si>
  <si>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</si>
  <si>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</si>
  <si>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</si>
  <si>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</si>
  <si>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</si>
  <si>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</si>
  <si>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</si>
  <si>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</si>
  <si>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</si>
  <si>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</si>
  <si>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</si>
  <si>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</si>
  <si>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</si>
  <si>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</si>
  <si>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</si>
  <si>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</si>
  <si>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</si>
  <si>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</si>
  <si>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</si>
  <si>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</si>
  <si>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</si>
  <si>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</si>
  <si>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</si>
  <si>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</si>
  <si>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</si>
  <si>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</si>
  <si>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</si>
  <si>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</si>
  <si>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</si>
  <si>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</si>
  <si>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</si>
  <si>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</si>
  <si>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</si>
  <si>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</si>
  <si>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</si>
  <si>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</si>
  <si>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</si>
  <si>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</si>
  <si>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</si>
  <si>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</si>
  <si>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</si>
  <si>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</si>
  <si>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</si>
  <si>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</si>
  <si>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</si>
  <si>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</si>
  <si>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</si>
  <si>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</si>
  <si>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</si>
  <si>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</si>
  <si>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</si>
  <si>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</si>
  <si>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</si>
  <si>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</si>
  <si>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</si>
  <si>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</si>
  <si>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</si>
  <si>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</si>
  <si>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</si>
  <si>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</si>
  <si>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</si>
  <si>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</si>
  <si>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</si>
  <si>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</si>
  <si>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</si>
  <si>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</si>
  <si>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</si>
  <si>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</si>
  <si>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</si>
  <si>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</si>
  <si>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</si>
  <si>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</si>
  <si>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</si>
  <si>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</si>
  <si>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</si>
  <si>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</si>
  <si>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</si>
  <si>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</si>
  <si>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</si>
  <si>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</si>
  <si>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</si>
  <si>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</si>
  <si>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</si>
  <si>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</si>
  <si>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</si>
  <si>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</si>
  <si>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</si>
  <si>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</si>
  <si>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</si>
  <si>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</si>
  <si>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</si>
  <si>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</si>
  <si>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</si>
  <si>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</si>
  <si>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</si>
  <si>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</si>
  <si>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</si>
  <si>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</si>
  <si>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</si>
  <si>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</si>
  <si>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</si>
  <si>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</si>
  <si>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</si>
  <si>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</si>
  <si>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</si>
  <si>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</si>
  <si>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</si>
  <si>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</si>
  <si>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</si>
  <si>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</si>
  <si>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</si>
  <si>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</si>
  <si>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</si>
  <si>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</si>
  <si>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</si>
  <si>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</si>
  <si>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</si>
  <si>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</si>
  <si>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</si>
  <si>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</si>
  <si>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</si>
  <si>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</si>
  <si>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</si>
  <si>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</si>
  <si>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</si>
  <si>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</si>
  <si>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</si>
  <si>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</si>
  <si>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</si>
  <si>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</si>
  <si>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</si>
  <si>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</si>
  <si>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</si>
  <si>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</si>
  <si>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</si>
  <si>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</si>
  <si>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</si>
  <si>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</si>
  <si>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</si>
  <si>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</si>
  <si>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</si>
  <si>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</si>
  <si>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</si>
  <si>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</si>
  <si>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</si>
  <si>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</si>
  <si>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</si>
  <si>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</si>
  <si>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</si>
  <si>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</si>
  <si>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</si>
  <si>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</si>
  <si>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</si>
  <si>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</si>
  <si>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</si>
  <si>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</si>
  <si>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</si>
  <si>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</si>
  <si>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</si>
  <si>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</si>
  <si>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</si>
  <si>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</si>
  <si>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</si>
  <si>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</si>
  <si>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</si>
  <si>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</si>
  <si>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</si>
  <si>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</si>
  <si>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</si>
  <si>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</si>
  <si>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</si>
  <si>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</si>
  <si>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</si>
  <si>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</si>
  <si>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</si>
  <si>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</si>
  <si>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</si>
  <si>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</si>
  <si>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</si>
  <si>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</si>
  <si>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</si>
  <si>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</si>
  <si>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</si>
  <si>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</si>
  <si>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</si>
  <si>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</si>
  <si>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</si>
  <si>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</si>
  <si>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</si>
  <si>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</si>
  <si>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</si>
  <si>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</si>
  <si>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</si>
  <si>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</si>
  <si>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</si>
  <si>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</si>
  <si>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</si>
  <si>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</si>
  <si>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</si>
  <si>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</si>
  <si>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</si>
  <si>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</si>
  <si>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</si>
  <si>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</si>
  <si>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</si>
  <si>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</si>
  <si>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</si>
  <si>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</si>
  <si>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</si>
  <si>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</si>
  <si>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</si>
  <si>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</si>
  <si>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</si>
  <si>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</si>
  <si>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</si>
  <si>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</si>
  <si>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</si>
  <si>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</si>
  <si>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</si>
  <si>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</si>
  <si>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</si>
  <si>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</si>
  <si>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</si>
  <si>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</si>
  <si>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</si>
  <si>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</si>
  <si>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</si>
  <si>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</si>
  <si>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</si>
  <si>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</si>
  <si>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</si>
  <si>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</si>
  <si>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</si>
  <si>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</si>
  <si>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</si>
  <si>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</si>
  <si>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</si>
  <si>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</si>
  <si>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</si>
  <si>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</si>
  <si>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</si>
  <si>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</si>
  <si>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</si>
  <si>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</si>
  <si>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</si>
  <si>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</si>
  <si>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</si>
  <si>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</si>
  <si>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</si>
  <si>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</si>
  <si>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</si>
  <si>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</si>
  <si>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</si>
  <si>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</si>
  <si>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</si>
  <si>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</si>
  <si>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</si>
  <si>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</si>
  <si>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</si>
  <si>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</si>
  <si>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</si>
  <si>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</si>
  <si>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</si>
  <si>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</si>
  <si>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</si>
  <si>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</si>
  <si>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</si>
  <si>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</si>
  <si>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</si>
  <si>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</si>
  <si>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</si>
  <si>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</si>
  <si>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</si>
  <si>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</si>
  <si>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</si>
  <si>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</si>
  <si>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</si>
  <si>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</si>
  <si>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</si>
  <si>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</si>
  <si>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</si>
  <si>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</si>
  <si>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</si>
  <si>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</si>
  <si>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</si>
  <si>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</si>
  <si>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</si>
  <si>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</si>
  <si>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</si>
  <si>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</si>
  <si>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</si>
  <si>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</si>
  <si>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</si>
  <si>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</si>
  <si>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</si>
  <si>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</si>
  <si>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</si>
  <si>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</si>
  <si>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</si>
  <si>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</si>
  <si>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</si>
  <si>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</si>
  <si>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</si>
  <si>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</si>
  <si>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</si>
  <si>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</si>
  <si>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</si>
  <si>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</si>
  <si>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</si>
  <si>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</si>
  <si>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</si>
  <si>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</si>
  <si>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</si>
  <si>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</si>
  <si>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</si>
  <si>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</si>
  <si>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</si>
  <si>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</si>
  <si>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</si>
  <si>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</si>
  <si>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</si>
  <si>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</si>
  <si>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</si>
  <si>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</si>
  <si>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</si>
  <si>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</si>
  <si>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</si>
  <si>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</si>
  <si>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</si>
  <si>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</si>
  <si>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</si>
  <si>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</si>
  <si>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</si>
  <si>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</si>
  <si>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</si>
  <si>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</si>
  <si>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</si>
  <si>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</si>
  <si>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</si>
  <si>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</si>
  <si>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</si>
  <si>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</si>
  <si>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</si>
  <si>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</si>
  <si>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</si>
  <si>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</si>
  <si>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</si>
  <si>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</si>
  <si>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</si>
  <si>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</si>
  <si>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</si>
  <si>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</si>
  <si>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</si>
  <si>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</si>
  <si>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</si>
  <si>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</si>
  <si>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</si>
  <si>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</si>
  <si>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</si>
  <si>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</si>
  <si>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</si>
  <si>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</si>
  <si>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</si>
  <si>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</si>
  <si>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</si>
  <si>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</si>
  <si>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</si>
  <si>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</si>
  <si>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</si>
  <si>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</si>
  <si>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</si>
  <si>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</si>
  <si>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</si>
  <si>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</si>
  <si>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</si>
  <si>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</si>
  <si>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</si>
  <si>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</si>
  <si>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</si>
  <si>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</si>
  <si>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</si>
  <si>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</si>
  <si>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</si>
  <si>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</si>
  <si>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</si>
  <si>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</si>
  <si>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</si>
  <si>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</si>
  <si>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</si>
  <si>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</si>
  <si>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</si>
  <si>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</si>
  <si>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</si>
  <si>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</si>
  <si>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</si>
  <si>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</si>
  <si>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</si>
  <si>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</si>
  <si>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</si>
  <si>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</si>
  <si>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</si>
  <si>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</si>
  <si>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</si>
  <si>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</si>
  <si>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</si>
  <si>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</si>
  <si>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</si>
  <si>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</si>
  <si>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</si>
  <si>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</si>
  <si>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</si>
  <si>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</si>
  <si>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</si>
  <si>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</si>
  <si>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</si>
  <si>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</si>
  <si>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</si>
  <si>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</si>
  <si>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</si>
  <si>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</si>
  <si>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</si>
  <si>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</si>
  <si>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</si>
  <si>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</si>
  <si>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</si>
  <si>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</si>
  <si>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</si>
  <si>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</si>
  <si>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</si>
  <si>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</si>
  <si>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</si>
  <si>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</si>
  <si>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</si>
  <si>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</si>
  <si>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</si>
  <si>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</si>
  <si>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</si>
  <si>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</si>
  <si>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</si>
  <si>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</si>
  <si>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</si>
  <si>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</si>
  <si>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</si>
  <si>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</si>
  <si>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</si>
  <si>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</si>
  <si>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</si>
  <si>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</si>
  <si>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</si>
  <si>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</si>
  <si>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</si>
  <si>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</si>
  <si>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</si>
  <si>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</si>
  <si>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</si>
  <si>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</si>
  <si>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</si>
  <si>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</si>
  <si>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</si>
  <si>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</si>
  <si>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</si>
  <si>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</si>
  <si>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</si>
  <si>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</si>
  <si>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</si>
  <si>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</si>
  <si>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</si>
  <si>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</si>
  <si>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</si>
  <si>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</si>
  <si>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</si>
  <si>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</si>
  <si>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</si>
  <si>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</si>
  <si>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</si>
  <si>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</si>
  <si>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</si>
  <si>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</si>
  <si>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</si>
  <si>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</si>
  <si>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</si>
  <si>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</si>
  <si>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</si>
  <si>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</si>
  <si>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</si>
  <si>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</si>
  <si>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</si>
  <si>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</si>
  <si>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</si>
  <si>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</si>
  <si>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</si>
  <si>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</si>
  <si>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</si>
  <si>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</si>
  <si>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</si>
  <si>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</si>
  <si>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</si>
  <si>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</si>
  <si>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</si>
  <si>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</si>
  <si>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</si>
  <si>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</si>
  <si>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</si>
  <si>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</si>
  <si>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</si>
  <si>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</si>
  <si>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</si>
  <si>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</si>
  <si>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</si>
  <si>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</si>
  <si>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</si>
  <si>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</si>
  <si>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</si>
  <si>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</si>
  <si>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</si>
  <si>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</si>
  <si>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</si>
  <si>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</si>
  <si>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</si>
  <si>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</si>
  <si>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</si>
  <si>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</si>
  <si>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</si>
  <si>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</si>
  <si>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</si>
  <si>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</si>
  <si>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</si>
  <si>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</si>
  <si>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</si>
  <si>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</si>
  <si>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</si>
  <si>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</si>
  <si>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</si>
  <si>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</si>
  <si>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</si>
  <si>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</si>
  <si>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</si>
  <si>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</si>
  <si>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</si>
  <si>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</si>
  <si>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</si>
  <si>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</si>
  <si>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</si>
  <si>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</si>
  <si>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</si>
  <si>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</si>
  <si>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</si>
  <si>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</si>
  <si>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</si>
  <si>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</si>
  <si>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</si>
  <si>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</si>
  <si>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</si>
  <si>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</si>
  <si>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</si>
  <si>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</si>
  <si>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</si>
  <si>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</si>
  <si>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</si>
  <si>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</si>
  <si>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</si>
  <si>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</si>
  <si>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</si>
  <si>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</si>
  <si>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</si>
  <si>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</si>
  <si>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</si>
  <si>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</si>
  <si>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</si>
  <si>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</si>
  <si>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</si>
  <si>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</si>
  <si>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</si>
  <si>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</si>
  <si>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</si>
  <si>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</si>
  <si>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</si>
  <si>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</si>
  <si>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</si>
  <si>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</si>
  <si>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</si>
  <si>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</si>
  <si>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</si>
  <si>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</si>
  <si>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</si>
  <si>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</si>
  <si>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</si>
  <si>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</si>
  <si>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</si>
  <si>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</si>
  <si>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</si>
  <si>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</si>
  <si>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</si>
  <si>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</si>
  <si>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</si>
  <si>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</si>
  <si>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</si>
  <si>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</si>
  <si>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</si>
  <si>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</si>
  <si>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</si>
  <si>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</si>
  <si>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</si>
  <si>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</si>
  <si>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</si>
  <si>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</si>
  <si>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</si>
  <si>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</si>
  <si>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</si>
  <si>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</si>
  <si>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</si>
  <si>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</si>
  <si>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</si>
  <si>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</si>
  <si>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</si>
  <si>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</si>
  <si>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</si>
  <si>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</si>
  <si>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</si>
  <si>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</si>
  <si>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</si>
  <si>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</si>
  <si>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</si>
  <si>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</si>
  <si>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</si>
  <si>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</si>
  <si>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</si>
  <si>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</si>
  <si>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</si>
  <si>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</si>
  <si>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</si>
  <si>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</si>
  <si>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</si>
  <si>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</si>
  <si>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</si>
  <si>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</si>
  <si>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</si>
  <si>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</si>
  <si>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</si>
  <si>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</si>
  <si>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</si>
  <si>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</si>
  <si>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</si>
  <si>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</si>
  <si>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</si>
  <si>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</si>
  <si>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</si>
  <si>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</si>
  <si>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</si>
  <si>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</si>
  <si>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</si>
  <si>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</si>
  <si>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</si>
  <si>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</si>
  <si>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</si>
  <si>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</si>
  <si>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</si>
  <si>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</si>
  <si>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</si>
  <si>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</si>
  <si>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</si>
  <si>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</si>
  <si>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</si>
  <si>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</si>
  <si>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</si>
  <si>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</si>
  <si>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</si>
  <si>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</si>
  <si>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</si>
  <si>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</si>
  <si>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</si>
  <si>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</si>
  <si>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</si>
  <si>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</si>
  <si>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</si>
  <si>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</si>
  <si>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</si>
  <si>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</si>
  <si>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</si>
  <si>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</si>
  <si>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</si>
  <si>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</si>
  <si>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</si>
  <si>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</si>
  <si>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</si>
  <si>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</si>
  <si>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</si>
  <si>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</si>
  <si>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</si>
  <si>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</si>
  <si>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</si>
  <si>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</si>
  <si>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</si>
  <si>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</si>
  <si>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</si>
  <si>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</si>
  <si>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</si>
  <si>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</si>
  <si>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</si>
  <si>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</si>
  <si>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</si>
  <si>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</si>
  <si>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</si>
  <si>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</si>
  <si>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</si>
  <si>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</si>
  <si>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</si>
  <si>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</si>
  <si>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</si>
  <si>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</si>
  <si>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</si>
  <si>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</si>
  <si>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</si>
  <si>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</si>
  <si>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</si>
  <si>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</si>
  <si>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</si>
  <si>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</si>
  <si>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</si>
  <si>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</si>
  <si>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</si>
  <si>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</si>
  <si>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</si>
  <si>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</si>
  <si>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</si>
  <si>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</si>
  <si>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</si>
  <si>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</si>
  <si>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</si>
  <si>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</si>
  <si>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</si>
  <si>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</si>
  <si>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</si>
  <si>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</si>
  <si>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</si>
  <si>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</si>
  <si>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</si>
  <si>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</si>
  <si>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</si>
  <si>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</si>
  <si>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</si>
  <si>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</si>
  <si>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</si>
  <si>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</si>
  <si>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</si>
  <si>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</si>
  <si>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</si>
  <si>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</si>
  <si>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</si>
  <si>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</si>
  <si>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</si>
  <si>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</si>
  <si>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</si>
  <si>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</si>
  <si>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</si>
  <si>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</si>
  <si>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</si>
  <si>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</si>
  <si>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</si>
  <si>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</si>
  <si>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</si>
  <si>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</si>
  <si>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</si>
  <si>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</si>
  <si>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</si>
  <si>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</si>
  <si>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</si>
  <si>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</si>
  <si>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</si>
  <si>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</si>
  <si>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</si>
  <si>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</si>
  <si>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</si>
  <si>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</si>
  <si>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</si>
  <si>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</si>
  <si>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</si>
  <si>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</si>
  <si>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</si>
  <si>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</si>
  <si>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</si>
  <si>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</si>
  <si>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</si>
  <si>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</si>
  <si>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</si>
  <si>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</si>
  <si>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</si>
  <si>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</si>
  <si>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</si>
  <si>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</si>
  <si>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</si>
  <si>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</si>
  <si>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</si>
  <si>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</si>
  <si>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</si>
  <si>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</si>
  <si>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</si>
  <si>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</si>
  <si>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</si>
  <si>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</si>
  <si>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</si>
  <si>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</si>
  <si>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</si>
  <si>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</si>
  <si>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</si>
  <si>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</si>
  <si>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</si>
  <si>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</si>
  <si>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</si>
  <si>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</si>
  <si>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</si>
  <si>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</si>
  <si>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</si>
  <si>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</si>
  <si>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</si>
  <si>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</si>
  <si>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</si>
  <si>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</si>
  <si>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</si>
  <si>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</si>
  <si>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</si>
  <si>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</si>
  <si>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</si>
  <si>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</si>
  <si>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</si>
  <si>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</si>
  <si>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</si>
  <si>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</si>
  <si>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</si>
  <si>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</si>
  <si>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</si>
  <si>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</si>
  <si>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</si>
  <si>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</si>
  <si>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</si>
  <si>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</si>
  <si>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</si>
  <si>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</si>
  <si>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</si>
  <si>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</si>
  <si>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</si>
  <si>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</si>
  <si>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</si>
  <si>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</si>
  <si>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</si>
  <si>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</si>
  <si>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</si>
  <si>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</si>
  <si>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</si>
  <si>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</si>
  <si>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</si>
  <si>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</si>
  <si>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</si>
  <si>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</si>
  <si>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</si>
  <si>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</si>
  <si>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</si>
  <si>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</si>
  <si>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</si>
  <si>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</si>
  <si>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</si>
  <si>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</si>
  <si>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</si>
  <si>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</si>
  <si>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</si>
  <si>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</si>
  <si>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</si>
  <si>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</si>
  <si>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</si>
  <si>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</si>
  <si>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</si>
  <si>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</si>
  <si>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</si>
  <si>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</si>
  <si>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</si>
  <si>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</si>
  <si>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</si>
  <si>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</si>
  <si>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</si>
  <si>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</si>
  <si>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</si>
  <si>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</si>
  <si>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</si>
  <si>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</si>
  <si>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</si>
  <si>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</si>
  <si>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</si>
  <si>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</si>
  <si>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</si>
  <si>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</si>
  <si>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</si>
  <si>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</si>
  <si>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</si>
  <si>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</si>
  <si>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</si>
  <si>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</si>
  <si>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</si>
  <si>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</si>
  <si>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</si>
  <si>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</si>
  <si>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</si>
  <si>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</si>
  <si>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</si>
  <si>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</si>
  <si>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</si>
  <si>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</si>
  <si>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</si>
  <si>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</si>
  <si>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</si>
  <si>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</si>
  <si>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</si>
  <si>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</si>
  <si>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</si>
  <si>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</si>
  <si>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</si>
  <si>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</si>
  <si>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</si>
  <si>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</si>
  <si>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</si>
  <si>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</si>
  <si>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</si>
  <si>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</si>
  <si>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</si>
  <si>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</si>
  <si>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</si>
  <si>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</si>
  <si>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</si>
  <si>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</si>
  <si>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</si>
  <si>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</si>
  <si>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</si>
  <si>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</si>
  <si>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</si>
  <si>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</si>
  <si>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</si>
  <si>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</si>
  <si>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</si>
  <si>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</si>
  <si>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</si>
  <si>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</si>
  <si>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</si>
  <si>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</si>
  <si>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</si>
  <si>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</si>
  <si>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</si>
  <si>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</si>
  <si>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</si>
  <si>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</si>
  <si>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</si>
  <si>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</si>
  <si>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</si>
  <si>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</si>
  <si>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</si>
  <si>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</si>
  <si>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</si>
  <si>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</si>
  <si>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</si>
  <si>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</si>
  <si>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</si>
  <si>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</si>
  <si>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</si>
  <si>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</si>
  <si>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</si>
  <si>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</si>
  <si>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</si>
  <si>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</si>
  <si>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</si>
  <si>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</si>
  <si>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</si>
  <si>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</si>
  <si>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</si>
  <si>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</si>
  <si>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</si>
  <si>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</si>
  <si>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</si>
  <si>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</si>
  <si>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</si>
  <si>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</si>
  <si>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</si>
  <si>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</si>
  <si>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</si>
  <si>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</si>
  <si>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</si>
  <si>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</si>
  <si>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</si>
  <si>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</si>
  <si>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</si>
  <si>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</si>
  <si>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</si>
  <si>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</si>
  <si>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</si>
  <si>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</si>
  <si>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</si>
  <si>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</si>
  <si>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</si>
  <si>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</si>
  <si>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</si>
  <si>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</si>
  <si>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</si>
  <si>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</si>
  <si>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</si>
  <si>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</si>
  <si>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</si>
  <si>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</si>
  <si>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</si>
  <si>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</si>
  <si>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</si>
  <si>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</si>
  <si>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</si>
  <si>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</si>
  <si>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</si>
  <si>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</si>
  <si>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</si>
  <si>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</si>
  <si>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</si>
  <si>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</si>
  <si>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</si>
  <si>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</si>
  <si>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</si>
  <si>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</si>
  <si>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</si>
  <si>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</si>
  <si>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</si>
  <si>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</si>
  <si>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</si>
  <si>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</si>
  <si>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</si>
  <si>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</si>
  <si>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</si>
  <si>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</si>
  <si>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</si>
  <si>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</si>
  <si>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</si>
  <si>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</si>
  <si>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</si>
  <si>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</si>
  <si>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</si>
  <si>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</si>
  <si>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</si>
  <si>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</si>
  <si>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</si>
  <si>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</si>
  <si>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</si>
  <si>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</si>
  <si>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</si>
  <si>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</si>
  <si>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</si>
  <si>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</si>
  <si>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</si>
  <si>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</si>
  <si>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</si>
  <si>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</si>
  <si>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</si>
  <si>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</si>
  <si>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</si>
  <si>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</si>
  <si>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</si>
  <si>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</si>
  <si>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</si>
  <si>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</si>
  <si>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</si>
  <si>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</si>
  <si>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</si>
  <si>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</si>
  <si>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</si>
  <si>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</si>
  <si>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</si>
  <si>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</si>
  <si>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</si>
  <si>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</si>
  <si>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</si>
  <si>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</si>
  <si>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</si>
  <si>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</si>
  <si>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</si>
  <si>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</si>
  <si>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</si>
  <si>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</si>
  <si>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</si>
  <si>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</si>
  <si>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</si>
  <si>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</si>
  <si>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</si>
  <si>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</si>
  <si>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</si>
  <si>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</si>
  <si>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</si>
  <si>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</si>
  <si>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</si>
  <si>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</si>
  <si>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</si>
  <si>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</si>
  <si>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</si>
  <si>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</si>
  <si>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</si>
  <si>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</si>
  <si>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</si>
  <si>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</si>
  <si>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</si>
  <si>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</si>
  <si>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</si>
  <si>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</si>
  <si>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</si>
  <si>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</si>
  <si>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</si>
  <si>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</si>
  <si>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</si>
  <si>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</si>
  <si>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</si>
  <si>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</si>
  <si>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</si>
  <si>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</si>
  <si>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</si>
  <si>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</si>
  <si>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</si>
  <si>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</si>
  <si>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</si>
  <si>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</si>
  <si>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</si>
  <si>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</si>
  <si>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</si>
  <si>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</si>
  <si>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</si>
  <si>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</si>
  <si>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</si>
  <si>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</si>
  <si>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</si>
  <si>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</si>
  <si>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</si>
  <si>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</si>
  <si>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</si>
  <si>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</si>
  <si>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</si>
  <si>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</si>
  <si>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</si>
  <si>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</si>
  <si>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</si>
  <si>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</si>
  <si>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</si>
  <si>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</si>
  <si>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</si>
  <si>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</si>
  <si>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</si>
  <si>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</si>
  <si>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</si>
  <si>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</si>
  <si>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</si>
  <si>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</si>
  <si>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</si>
  <si>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</si>
  <si>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</si>
  <si>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</si>
  <si>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</si>
  <si>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</si>
  <si>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</si>
  <si>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</si>
  <si>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</si>
  <si>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</si>
  <si>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</si>
  <si>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</si>
  <si>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</si>
  <si>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</si>
  <si>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</si>
  <si>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</si>
  <si>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</si>
  <si>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</si>
  <si>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</si>
  <si>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</si>
  <si>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</si>
  <si>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</si>
  <si>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</si>
  <si>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</si>
  <si>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</si>
  <si>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</si>
  <si>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</si>
  <si>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</si>
  <si>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</si>
  <si>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</si>
  <si>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</si>
  <si>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</si>
  <si>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</si>
  <si>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</si>
  <si>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</si>
  <si>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</si>
  <si>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</si>
  <si>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</si>
  <si>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</si>
  <si>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</si>
  <si>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</si>
  <si>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</si>
  <si>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</si>
  <si>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</si>
  <si>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</si>
  <si>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</si>
  <si>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</si>
  <si>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</si>
  <si>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</si>
  <si>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</si>
  <si>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</si>
  <si>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</si>
  <si>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</si>
  <si>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</si>
  <si>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</si>
  <si>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</si>
  <si>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</si>
  <si>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</si>
  <si>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</si>
  <si>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</si>
  <si>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</si>
  <si>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</si>
  <si>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</si>
  <si>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</si>
  <si>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</si>
  <si>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</si>
  <si>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日期：</t>
    <phoneticPr fontId="1" type="noConversion"/>
  </si>
  <si>
    <t>一次進位</t>
    <phoneticPr fontId="1" type="noConversion"/>
  </si>
  <si>
    <t>二次進位</t>
    <phoneticPr fontId="1" type="noConversion"/>
  </si>
  <si>
    <t>三次進位</t>
    <phoneticPr fontId="1" type="noConversion"/>
  </si>
  <si>
    <t>不用進位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</si>
  <si>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</si>
  <si>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</si>
  <si>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</si>
  <si>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</si>
  <si>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</si>
  <si>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</si>
  <si>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G</t>
    <phoneticPr fontId="1" type="noConversion"/>
  </si>
  <si>
    <t>H</t>
    <phoneticPr fontId="1" type="noConversion"/>
  </si>
  <si>
    <t>J</t>
    <phoneticPr fontId="1" type="noConversion"/>
  </si>
  <si>
    <t>K</t>
    <phoneticPr fontId="1" type="noConversion"/>
  </si>
  <si>
    <t>L</t>
    <phoneticPr fontId="1" type="noConversion"/>
  </si>
  <si>
    <t>M</t>
    <phoneticPr fontId="1" type="noConversion"/>
  </si>
  <si>
    <t>N</t>
    <phoneticPr fontId="1" type="noConversion"/>
  </si>
  <si>
    <t>P</t>
    <phoneticPr fontId="1" type="noConversion"/>
  </si>
  <si>
    <t>Q</t>
    <phoneticPr fontId="1" type="noConversion"/>
  </si>
  <si>
    <t>R</t>
    <phoneticPr fontId="1" type="noConversion"/>
  </si>
  <si>
    <t>S</t>
    <phoneticPr fontId="1" type="noConversion"/>
  </si>
  <si>
    <t>T</t>
    <phoneticPr fontId="1" type="noConversion"/>
  </si>
  <si>
    <t>U</t>
    <phoneticPr fontId="1" type="noConversion"/>
  </si>
  <si>
    <t>V</t>
    <phoneticPr fontId="1" type="noConversion"/>
  </si>
  <si>
    <t>W</t>
    <phoneticPr fontId="1" type="noConversion"/>
  </si>
  <si>
    <t>X</t>
    <phoneticPr fontId="1" type="noConversion"/>
  </si>
  <si>
    <t>Y</t>
    <phoneticPr fontId="1" type="noConversion"/>
  </si>
  <si>
    <t>Z</t>
    <phoneticPr fontId="1" type="noConversion"/>
  </si>
  <si>
    <t>+</t>
    <phoneticPr fontId="1" type="noConversion"/>
  </si>
  <si>
    <t>-</t>
    <phoneticPr fontId="1" type="noConversion"/>
  </si>
  <si>
    <t>×</t>
    <phoneticPr fontId="1" type="noConversion"/>
  </si>
  <si>
    <t>÷</t>
    <phoneticPr fontId="1" type="noConversion"/>
  </si>
  <si>
    <t>加</t>
    <phoneticPr fontId="1" type="noConversion"/>
  </si>
  <si>
    <t>乘以</t>
    <phoneticPr fontId="1" type="noConversion"/>
  </si>
  <si>
    <t>減去</t>
    <phoneticPr fontId="1" type="noConversion"/>
  </si>
  <si>
    <t>除以</t>
    <phoneticPr fontId="1" type="noConversion"/>
  </si>
  <si>
    <t>請在橫線上寫出代數式。</t>
    <phoneticPr fontId="1" type="noConversion"/>
  </si>
  <si>
    <t>ａ</t>
    <phoneticPr fontId="1" type="noConversion"/>
  </si>
  <si>
    <t>ｂ</t>
    <phoneticPr fontId="1" type="noConversion"/>
  </si>
  <si>
    <t>ｃ</t>
    <phoneticPr fontId="1" type="noConversion"/>
  </si>
  <si>
    <t>ｄ</t>
    <phoneticPr fontId="1" type="noConversion"/>
  </si>
  <si>
    <t>ｅ</t>
    <phoneticPr fontId="1" type="noConversion"/>
  </si>
  <si>
    <t>ｆ</t>
    <phoneticPr fontId="1" type="noConversion"/>
  </si>
  <si>
    <t>ｇ</t>
    <phoneticPr fontId="1" type="noConversion"/>
  </si>
  <si>
    <t>ｈ</t>
    <phoneticPr fontId="1" type="noConversion"/>
  </si>
  <si>
    <t>ｉ</t>
    <phoneticPr fontId="1" type="noConversion"/>
  </si>
  <si>
    <t>ｊ</t>
    <phoneticPr fontId="1" type="noConversion"/>
  </si>
  <si>
    <t>ｋ</t>
    <phoneticPr fontId="1" type="noConversion"/>
  </si>
  <si>
    <t>ｍ</t>
    <phoneticPr fontId="1" type="noConversion"/>
  </si>
  <si>
    <t>ｎ</t>
    <phoneticPr fontId="1" type="noConversion"/>
  </si>
  <si>
    <t>ｐ</t>
    <phoneticPr fontId="1" type="noConversion"/>
  </si>
  <si>
    <t>ｑ</t>
    <phoneticPr fontId="1" type="noConversion"/>
  </si>
  <si>
    <t>ｒ</t>
    <phoneticPr fontId="1" type="noConversion"/>
  </si>
  <si>
    <t>ｓ</t>
    <phoneticPr fontId="1" type="noConversion"/>
  </si>
  <si>
    <t>ｔ</t>
    <phoneticPr fontId="1" type="noConversion"/>
  </si>
  <si>
    <t>ｕ</t>
    <phoneticPr fontId="1" type="noConversion"/>
  </si>
  <si>
    <t>ｖ</t>
    <phoneticPr fontId="1" type="noConversion"/>
  </si>
  <si>
    <t>ｗ</t>
    <phoneticPr fontId="1" type="noConversion"/>
  </si>
  <si>
    <t>ｘ</t>
    <phoneticPr fontId="1" type="noConversion"/>
  </si>
  <si>
    <t>ｙ</t>
    <phoneticPr fontId="1" type="noConversion"/>
  </si>
  <si>
    <t>ｚ</t>
    <phoneticPr fontId="1" type="noConversion"/>
  </si>
  <si>
    <t>甲</t>
    <phoneticPr fontId="1" type="noConversion"/>
  </si>
  <si>
    <t>乙</t>
    <phoneticPr fontId="1" type="noConversion"/>
  </si>
  <si>
    <t>丙</t>
    <phoneticPr fontId="1" type="noConversion"/>
  </si>
  <si>
    <t>丁</t>
    <phoneticPr fontId="1" type="noConversion"/>
  </si>
  <si>
    <t>學寫代數式</t>
  </si>
  <si>
    <t>例 一</t>
  </si>
  <si>
    <t>例 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</si>
</sst>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>
    <font>
      <sz val="11"/>
      <color theme="1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sz val="24"/>
      <color theme="1"/>
      <name val="Calibri"/>
      <family val="2"/>
      <charset val="136"/>
      <scheme val="minor"/>
    </font>
    <font>
      <sz val="36"/>
      <color theme="1"/>
      <name val="Calibri"/>
      <family val="2"/>
      <charset val="136"/>
      <scheme val="minor"/>
    </font>
    <font>
      <sz val="14"/>
      <color theme="1"/>
      <name val="Calibri"/>
      <family val="2"/>
      <charset val="136"/>
      <scheme val="minor"/>
    </font>
    <font>
      <sz val="24"/>
      <color theme="1"/>
      <name val="Calibri"/>
      <family val="1"/>
      <charset val="136"/>
      <scheme val="minor"/>
    </font>
    <font>
      <sz val="24"/>
      <color rgb="FF0000FF"/>
      <name val="Calibri"/>
      <family val="2"/>
      <charset val="136"/>
      <scheme val="minor"/>
    </font>
    <font>
      <sz val="24"/>
      <color rgb="FF0000FF"/>
      <name val="Calibri"/>
      <family val="1"/>
      <charset val="136"/>
      <scheme val="minor"/>
    </font>
    <font>
      <sz val="36"/>
      <color theme="0" tint="-0.499984740745262"/>
      <name val="Calibri"/>
      <family val="2"/>
      <charset val="136"/>
      <scheme val="minor"/>
    </font>
    <font>
      <sz val="24"/>
      <color theme="0" tint="-0.499984740745262"/>
      <name val="Calibri"/>
      <family val="2"/>
      <charset val="136"/>
      <scheme val="minor"/>
    </font>
    <font>
      <sz val="18"/>
      <color rgb="FF0000FF"/>
      <name val="Calibri"/>
      <family val="1"/>
      <charset val="136"/>
      <scheme val="minor"/>
    </font>
    <font>
      <sz val="14"/>
      <color theme="1" tint="0.249977111117893"/>
      <name val="標楷體"/>
      <family val="4"/>
      <charset val="136"/>
    </font>
    <font>
      <sz val="12"/>
      <color theme="1" tint="0.249977111117893"/>
      <name val="Calibri"/>
      <family val="1"/>
      <charset val="136"/>
      <scheme val="minor"/>
    </font>
    <font>
      <sz val="12"/>
      <color theme="1" tint="0.249977111117893"/>
      <name val="標楷體"/>
      <family val="4"/>
      <charset val="136"/>
    </font>
    <font>
      <sz val="9"/>
      <name val="新細明體"/>
      <family val="1"/>
      <charset val="136"/>
    </font>
    <font>
      <sz val="18"/>
      <color rgb="FFFF0000"/>
      <name val="Calibri"/>
      <family val="1"/>
      <charset val="136"/>
      <scheme val="minor"/>
    </font>
    <font>
      <sz val="26"/>
      <color rgb="FF0000FF"/>
      <name val="標楷體"/>
      <family val="4"/>
      <charset val="136"/>
    </font>
    <font>
      <sz val="18"/>
      <color rgb="FFFF0000"/>
      <name val="標楷體"/>
      <family val="4"/>
      <charset val="136"/>
    </font>
    <font>
      <sz val="14"/>
      <color rgb="FF0000FF"/>
      <name val="Calibri"/>
      <family val="1"/>
      <charset val="136"/>
      <scheme val="minor"/>
    </font>
    <font>
      <sz val="28"/>
      <color rgb="FF0000FF"/>
      <name val="標楷體"/>
      <family val="4"/>
      <charset val="136"/>
    </font>
    <font>
      <sz val="26"/>
      <color rgb="FF0000FF"/>
      <name val="Calibri"/>
      <family val="1"/>
      <charset val="136"/>
      <scheme val="minor"/>
    </font>
    <font>
      <sz val="28"/>
      <color theme="1"/>
      <name val="標楷體"/>
      <family val="4"/>
      <charset val="136"/>
    </font>
    <font>
      <sz val="28"/>
      <color indexed="10"/>
      <name val="標楷體"/>
      <family val="4"/>
      <charset val="136"/>
    </font>
    <font>
      <sz val="28"/>
      <color indexed="8"/>
      <name val="標楷體"/>
      <family val="4"/>
      <charset val="136"/>
    </font>
    <font>
      <sz val="12"/>
      <color rgb="FF0000FF"/>
      <name val="Calibri"/>
      <family val="1"/>
      <charset val="136"/>
      <scheme val="minor"/>
    </font>
    <font>
      <sz val="18"/>
      <color rgb="FF0000FF"/>
      <name val="Calibri"/>
      <family val="2"/>
      <charset val="136"/>
      <scheme val="minor"/>
    </font>
    <font>
      <sz val="18"/>
      <color theme="1"/>
      <name val="Calibri"/>
      <family val="2"/>
      <charset val="136"/>
      <scheme val="minor"/>
    </font>
    <font>
      <sz val="18"/>
      <color theme="1"/>
      <name val="Calibri"/>
      <family val="1"/>
      <charset val="136"/>
      <scheme val="minor"/>
    </font>
    <font>
      <sz val="18"/>
      <color rgb="FFFF0000"/>
      <name val="Calibri"/>
      <family val="2"/>
      <charset val="136"/>
      <scheme val="minor"/>
    </font>
    <font>
      <sz val="13"/>
      <color theme="1"/>
      <name val="Times New Roman"/>
      <family val="1"/>
    </font>
    <font>
      <sz val="16"/>
      <color theme="1"/>
      <name val="Calibri"/>
      <family val="2"/>
      <charset val="136"/>
      <scheme val="minor"/>
    </font>
    <font>
      <sz val="16"/>
      <color theme="1"/>
      <name val="Calibri"/>
      <family val="2"/>
    </font>
    <font>
      <sz val="13"/>
      <color rgb="FFFF0000"/>
      <name val="Times New Roman"/>
      <family val="1"/>
    </font>
    <font>
      <sz val="9"/>
      <color theme="1"/>
      <name val="Times New Roman"/>
      <family val="1"/>
    </font>
    <font>
      <sz val="14"/>
      <name val="標楷體"/>
      <family val="4"/>
      <charset val="136"/>
    </font>
    <font>
      <sz val="9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Dot">
        <color theme="0" tint="-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>
      <alignment vertical="center"/>
    </xf>
    <xf numFmtId="0" fontId="3" fillId="0" borderId="2" xfId="0" quotePrefix="1" applyFont="1" applyBorder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/>
    <xf numFmtId="0" fontId="13" fillId="0" borderId="0" xfId="0" applyFont="1">
      <alignment vertical="center"/>
    </xf>
    <xf numFmtId="0" fontId="13" fillId="0" borderId="2" xfId="0" applyFont="1" applyBorder="1" applyAlignment="1"/>
    <xf numFmtId="0" fontId="13" fillId="0" borderId="2" xfId="0" applyFont="1" applyBorder="1">
      <alignment vertical="center"/>
    </xf>
    <xf numFmtId="0" fontId="0" fillId="0" borderId="0" xfId="0" applyAlignment="1"/>
    <xf numFmtId="0" fontId="15" fillId="2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7" fillId="0" borderId="0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center"/>
    </xf>
    <xf numFmtId="0" fontId="21" fillId="0" borderId="0" xfId="0" applyFont="1" applyAlignment="1"/>
    <xf numFmtId="0" fontId="11" fillId="0" borderId="0" xfId="0" applyFont="1" applyAlignment="1">
      <alignment horizontal="right" vertical="center"/>
    </xf>
    <xf numFmtId="0" fontId="12" fillId="0" borderId="4" xfId="0" applyFont="1" applyBorder="1">
      <alignment vertical="center"/>
    </xf>
    <xf numFmtId="0" fontId="13" fillId="0" borderId="4" xfId="0" applyFont="1" applyBorder="1">
      <alignment vertical="center"/>
    </xf>
    <xf numFmtId="0" fontId="25" fillId="0" borderId="0" xfId="0" applyFont="1" applyFill="1" applyBorder="1" applyAlignment="1">
      <alignment horizont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9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29" fillId="0" borderId="4" xfId="0" applyFont="1" applyBorder="1">
      <alignment vertical="center"/>
    </xf>
    <xf numFmtId="0" fontId="30" fillId="0" borderId="0" xfId="0" applyFont="1">
      <alignment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0" fillId="0" borderId="0" xfId="0" quotePrefix="1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3" fillId="0" borderId="0" xfId="0" applyFont="1">
      <alignment vertical="center"/>
    </xf>
    <xf numFmtId="0" fontId="24" fillId="0" borderId="0" xfId="0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34" fillId="0" borderId="0" xfId="0" applyFont="1" applyBorder="1" applyAlignment="1">
      <alignment horizontal="right" vertical="center"/>
    </xf>
    <xf numFmtId="0" fontId="24" fillId="0" borderId="1" xfId="0" applyFont="1" applyBorder="1" applyAlignment="1">
      <alignment horizontal="center" vertical="center"/>
    </xf>
    <xf numFmtId="0" fontId="13" fillId="0" borderId="0" xfId="0" applyFont="1" applyBorder="1" applyAlignment="1"/>
    <xf numFmtId="0" fontId="13" fillId="0" borderId="0" xfId="0" applyFont="1" applyBorder="1">
      <alignment vertical="center"/>
    </xf>
    <xf numFmtId="0" fontId="19" fillId="2" borderId="1" xfId="0" applyFont="1" applyFill="1" applyBorder="1" applyAlignment="1">
      <alignment horizontal="left"/>
    </xf>
    <xf numFmtId="0" fontId="33" fillId="0" borderId="5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30" fillId="0" borderId="0" xfId="0" applyFont="1" applyAlignment="1">
      <alignment horizontal="left" vertical="center"/>
    </xf>
  </cellXfs>
  <cellStyles count="1">
    <cellStyle name="一般" xfId="0" builtinId="0"/>
  </cellStyles>
  <dxfs count="96">
    <dxf>
      <border>
        <top style="thin">
          <color auto="1"/>
        </top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A11" sqref="A11"/>
    </sheetView>
  </sheetViews>
  <sheetFormatPr defaultColWidth="10" defaultRowHeight="14.4"/>
  <cols>
    <col min="1" max="7" width="15.109375" style="30" customWidth="1"/>
    <col min="8" max="16384" width="10" style="30"/>
  </cols>
  <sheetData>
    <row r="1" spans="1:7">
      <c r="A1" s="30" t="s">
        <v>12</v>
      </c>
    </row>
    <row r="2" spans="1:7" ht="36.6">
      <c r="A2" s="31">
        <v>111111</v>
      </c>
      <c r="B2" s="32" t="str">
        <f>IF(A6="",IFERROR(VLOOKUP(A2,School!A:B,2,FALSE),"邵老師數學教室"),A6)</f>
        <v>邵老師數學教室</v>
      </c>
    </row>
    <row r="3" spans="1:7" ht="24.6">
      <c r="A3" s="33" t="s">
        <v>13</v>
      </c>
      <c r="B3" s="34" t="s">
        <v>14</v>
      </c>
    </row>
    <row r="4" spans="1:7" ht="24.6">
      <c r="B4" s="34" t="s">
        <v>15</v>
      </c>
    </row>
    <row r="5" spans="1:7" ht="36.6">
      <c r="A5" s="35" t="s">
        <v>16</v>
      </c>
      <c r="B5" s="32"/>
    </row>
    <row r="6" spans="1:7" ht="39">
      <c r="A6" s="59"/>
      <c r="B6" s="59"/>
      <c r="C6" s="59"/>
      <c r="D6" s="59"/>
      <c r="E6" s="59"/>
      <c r="F6" s="59"/>
      <c r="G6" s="59"/>
    </row>
    <row r="8" spans="1:7">
      <c r="A8" s="30" t="s">
        <v>17</v>
      </c>
    </row>
    <row r="9" spans="1:7" ht="39">
      <c r="A9" s="59" t="s">
        <v>4690</v>
      </c>
      <c r="B9" s="59"/>
      <c r="C9" s="59"/>
      <c r="D9" s="59"/>
      <c r="E9" s="59"/>
      <c r="F9" s="59"/>
      <c r="G9" s="59"/>
    </row>
    <row r="11" spans="1:7">
      <c r="A11" s="30" t="s">
        <v>18</v>
      </c>
    </row>
    <row r="12" spans="1:7" ht="33.6">
      <c r="A12" s="36"/>
    </row>
    <row r="14" spans="1:7" ht="15.75" customHeight="1">
      <c r="A14" s="41"/>
      <c r="B14" s="41"/>
      <c r="C14" s="41"/>
      <c r="D14" s="41"/>
      <c r="E14" s="41"/>
      <c r="F14" s="41"/>
    </row>
    <row r="15" spans="1:7" ht="39">
      <c r="A15" s="37" t="s">
        <v>19</v>
      </c>
    </row>
  </sheetData>
  <sheetProtection algorithmName="SHA-512" hashValue="nI6CXrfhIxFlgXxrcyk9poPN6tNZ6MGP0mEPfDausbXQ8uleLnEbNO6h51rsqaGRiuM/aFoeUB10vTxJXcyEbw==" saltValue="nIyVNPoHcNTv8KvpSDPo5w==" spinCount="100000" sheet="1" objects="1" scenarios="1"/>
  <protectedRanges>
    <protectedRange sqref="A14:F14" name="RangeOfDifficult"/>
    <protectedRange sqref="A6" name="SchNameInput"/>
    <protectedRange sqref="A2" name="Name of Organization"/>
    <protectedRange sqref="A9" name="worksheetTitle"/>
    <protectedRange sqref="A12" name="worksheetCode"/>
  </protectedRanges>
  <mergeCells count="2">
    <mergeCell ref="A6:G6"/>
    <mergeCell ref="A9:G9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47"/>
  <sheetViews>
    <sheetView showGridLines="0" topLeftCell="A217" zoomScale="70" zoomScaleNormal="70" workbookViewId="0">
      <selection activeCell="N234" sqref="N234"/>
    </sheetView>
  </sheetViews>
  <sheetFormatPr defaultColWidth="9.109375" defaultRowHeight="21"/>
  <cols>
    <col min="1" max="1" width="9.109375" style="51"/>
    <col min="2" max="5" width="9.109375" style="47"/>
    <col min="6" max="6" width="14.33203125" style="48" bestFit="1" customWidth="1"/>
    <col min="7" max="7" width="9.109375" style="47"/>
    <col min="8" max="8" width="9.109375" style="48"/>
    <col min="9" max="9" width="14.33203125" style="48" bestFit="1" customWidth="1"/>
    <col min="10" max="33" width="9.109375" style="48"/>
    <col min="34" max="16384" width="9.109375" style="47"/>
  </cols>
  <sheetData>
    <row r="1" spans="1:61">
      <c r="A1" s="51">
        <v>1</v>
      </c>
      <c r="B1" s="71" t="str">
        <f ca="1">CONCATENATE(C2,D2,E2)</f>
        <v>10乘以L</v>
      </c>
      <c r="C1" s="71"/>
      <c r="D1" s="71"/>
      <c r="E1" s="71"/>
      <c r="F1" s="48" t="str">
        <f ca="1">IF(H6=1,C3,IF(H6=2,C4,IF(H6=3,C5,IF(H6=4,C2,""))))</f>
        <v>10L</v>
      </c>
      <c r="J1" s="48">
        <f ca="1">RANK(J2,$J2:$BI2)</f>
        <v>20</v>
      </c>
      <c r="K1" s="48">
        <f t="shared" ref="K1:BI1" ca="1" si="0">RANK(K2,$J2:$BI2)</f>
        <v>48</v>
      </c>
      <c r="L1" s="48">
        <f t="shared" ca="1" si="0"/>
        <v>10</v>
      </c>
      <c r="M1" s="48">
        <f t="shared" ca="1" si="0"/>
        <v>46</v>
      </c>
      <c r="N1" s="48">
        <f t="shared" ca="1" si="0"/>
        <v>42</v>
      </c>
      <c r="O1" s="48">
        <f t="shared" ca="1" si="0"/>
        <v>6</v>
      </c>
      <c r="P1" s="48">
        <f t="shared" ca="1" si="0"/>
        <v>8</v>
      </c>
      <c r="Q1" s="48">
        <f t="shared" ca="1" si="0"/>
        <v>32</v>
      </c>
      <c r="R1" s="48">
        <f t="shared" ca="1" si="0"/>
        <v>44</v>
      </c>
      <c r="S1" s="48">
        <f t="shared" ca="1" si="0"/>
        <v>29</v>
      </c>
      <c r="T1" s="48">
        <f t="shared" ca="1" si="0"/>
        <v>1</v>
      </c>
      <c r="U1" s="48">
        <f t="shared" ca="1" si="0"/>
        <v>35</v>
      </c>
      <c r="V1" s="48">
        <f t="shared" ca="1" si="0"/>
        <v>34</v>
      </c>
      <c r="W1" s="48">
        <f t="shared" ca="1" si="0"/>
        <v>18</v>
      </c>
      <c r="X1" s="48">
        <f t="shared" ca="1" si="0"/>
        <v>43</v>
      </c>
      <c r="Y1" s="48">
        <f t="shared" ca="1" si="0"/>
        <v>19</v>
      </c>
      <c r="Z1" s="48">
        <f t="shared" ca="1" si="0"/>
        <v>39</v>
      </c>
      <c r="AA1" s="48">
        <f t="shared" ca="1" si="0"/>
        <v>25</v>
      </c>
      <c r="AB1" s="48">
        <f t="shared" ca="1" si="0"/>
        <v>40</v>
      </c>
      <c r="AC1" s="48">
        <f t="shared" ca="1" si="0"/>
        <v>51</v>
      </c>
      <c r="AD1" s="48">
        <f t="shared" ca="1" si="0"/>
        <v>23</v>
      </c>
      <c r="AE1" s="48">
        <f t="shared" ca="1" si="0"/>
        <v>16</v>
      </c>
      <c r="AF1" s="48">
        <f t="shared" ca="1" si="0"/>
        <v>24</v>
      </c>
      <c r="AG1" s="48">
        <f t="shared" ca="1" si="0"/>
        <v>49</v>
      </c>
      <c r="AH1" s="48">
        <f t="shared" ca="1" si="0"/>
        <v>13</v>
      </c>
      <c r="AI1" s="48">
        <f t="shared" ca="1" si="0"/>
        <v>30</v>
      </c>
      <c r="AJ1" s="48">
        <f t="shared" ca="1" si="0"/>
        <v>37</v>
      </c>
      <c r="AK1" s="48">
        <f t="shared" ca="1" si="0"/>
        <v>41</v>
      </c>
      <c r="AL1" s="48">
        <f t="shared" ca="1" si="0"/>
        <v>33</v>
      </c>
      <c r="AM1" s="48">
        <f t="shared" ca="1" si="0"/>
        <v>14</v>
      </c>
      <c r="AN1" s="48">
        <f t="shared" ca="1" si="0"/>
        <v>22</v>
      </c>
      <c r="AO1" s="48">
        <f t="shared" ca="1" si="0"/>
        <v>4</v>
      </c>
      <c r="AP1" s="48">
        <f t="shared" ca="1" si="0"/>
        <v>36</v>
      </c>
      <c r="AQ1" s="48">
        <f t="shared" ca="1" si="0"/>
        <v>21</v>
      </c>
      <c r="AR1" s="48">
        <f t="shared" ca="1" si="0"/>
        <v>45</v>
      </c>
      <c r="AS1" s="48">
        <f t="shared" ca="1" si="0"/>
        <v>47</v>
      </c>
      <c r="AT1" s="48">
        <f t="shared" ca="1" si="0"/>
        <v>5</v>
      </c>
      <c r="AU1" s="48">
        <f t="shared" ca="1" si="0"/>
        <v>38</v>
      </c>
      <c r="AV1" s="48">
        <f t="shared" ca="1" si="0"/>
        <v>11</v>
      </c>
      <c r="AW1" s="48">
        <f t="shared" ca="1" si="0"/>
        <v>3</v>
      </c>
      <c r="AX1" s="48">
        <f t="shared" ca="1" si="0"/>
        <v>17</v>
      </c>
      <c r="AY1" s="48">
        <f t="shared" ca="1" si="0"/>
        <v>2</v>
      </c>
      <c r="AZ1" s="48">
        <f t="shared" ca="1" si="0"/>
        <v>7</v>
      </c>
      <c r="BA1" s="48">
        <f t="shared" ca="1" si="0"/>
        <v>27</v>
      </c>
      <c r="BB1" s="48">
        <f t="shared" ca="1" si="0"/>
        <v>26</v>
      </c>
      <c r="BC1" s="48">
        <f t="shared" ca="1" si="0"/>
        <v>52</v>
      </c>
      <c r="BD1" s="48">
        <f t="shared" ca="1" si="0"/>
        <v>9</v>
      </c>
      <c r="BE1" s="48">
        <f t="shared" ca="1" si="0"/>
        <v>50</v>
      </c>
      <c r="BF1" s="48">
        <f t="shared" ca="1" si="0"/>
        <v>12</v>
      </c>
      <c r="BG1" s="48">
        <f t="shared" ca="1" si="0"/>
        <v>15</v>
      </c>
      <c r="BH1" s="48">
        <f t="shared" ca="1" si="0"/>
        <v>31</v>
      </c>
      <c r="BI1" s="48">
        <f t="shared" ca="1" si="0"/>
        <v>28</v>
      </c>
    </row>
    <row r="2" spans="1:61">
      <c r="A2" s="51">
        <f>100+A1</f>
        <v>101</v>
      </c>
      <c r="C2" s="48">
        <f ca="1">I3</f>
        <v>10</v>
      </c>
      <c r="D2" s="48" t="str">
        <f ca="1">HLOOKUP(H6,$P6:$S7,2,FALSE)</f>
        <v>乘以</v>
      </c>
      <c r="E2" s="48" t="str">
        <f ca="1">I5</f>
        <v>L</v>
      </c>
      <c r="F2" s="48" t="str">
        <f ca="1">IF(H6=4,E2,"")</f>
        <v/>
      </c>
      <c r="J2" s="48">
        <f ca="1">RAND()</f>
        <v>0.61815848869237455</v>
      </c>
      <c r="K2" s="48">
        <f t="shared" ref="K2:BI2" ca="1" si="1">RAND()</f>
        <v>2.7360775846184238E-2</v>
      </c>
      <c r="L2" s="48">
        <f t="shared" ca="1" si="1"/>
        <v>0.87893013818147192</v>
      </c>
      <c r="M2" s="48">
        <f t="shared" ca="1" si="1"/>
        <v>5.2693338274428791E-2</v>
      </c>
      <c r="N2" s="48">
        <f t="shared" ca="1" si="1"/>
        <v>0.16153798508777129</v>
      </c>
      <c r="O2" s="48">
        <f t="shared" ca="1" si="1"/>
        <v>0.9331648962414375</v>
      </c>
      <c r="P2" s="48">
        <f t="shared" ca="1" si="1"/>
        <v>0.91907097953475014</v>
      </c>
      <c r="Q2" s="48">
        <f t="shared" ca="1" si="1"/>
        <v>0.33545295575279532</v>
      </c>
      <c r="R2" s="48">
        <f t="shared" ca="1" si="1"/>
        <v>8.1602756087504003E-2</v>
      </c>
      <c r="S2" s="48">
        <f t="shared" ca="1" si="1"/>
        <v>0.41667445684228732</v>
      </c>
      <c r="T2" s="48">
        <f t="shared" ca="1" si="1"/>
        <v>0.99788084216401385</v>
      </c>
      <c r="U2" s="48">
        <f t="shared" ca="1" si="1"/>
        <v>0.2984067901133548</v>
      </c>
      <c r="V2" s="48">
        <f t="shared" ca="1" si="1"/>
        <v>0.30130674666720347</v>
      </c>
      <c r="W2" s="48">
        <f t="shared" ca="1" si="1"/>
        <v>0.63913113686259992</v>
      </c>
      <c r="X2" s="48">
        <f t="shared" ca="1" si="1"/>
        <v>0.10160064037875083</v>
      </c>
      <c r="Y2" s="48">
        <f t="shared" ca="1" si="1"/>
        <v>0.63041457504470044</v>
      </c>
      <c r="Z2" s="48">
        <f t="shared" ca="1" si="1"/>
        <v>0.21240288982504518</v>
      </c>
      <c r="AA2" s="48">
        <f t="shared" ca="1" si="1"/>
        <v>0.48152710048749459</v>
      </c>
      <c r="AB2" s="48">
        <f t="shared" ca="1" si="1"/>
        <v>0.20067754858316378</v>
      </c>
      <c r="AC2" s="48">
        <f t="shared" ca="1" si="1"/>
        <v>2.4665960651175656E-3</v>
      </c>
      <c r="AD2" s="48">
        <f t="shared" ca="1" si="1"/>
        <v>0.49042105622262722</v>
      </c>
      <c r="AE2" s="48">
        <f t="shared" ca="1" si="1"/>
        <v>0.66557044585093994</v>
      </c>
      <c r="AF2" s="48">
        <f t="shared" ca="1" si="1"/>
        <v>0.4874558252305774</v>
      </c>
      <c r="AG2" s="48">
        <f t="shared" ca="1" si="1"/>
        <v>1.3545074441350113E-2</v>
      </c>
      <c r="AH2" s="48">
        <f t="shared" ca="1" si="1"/>
        <v>0.78332245102350828</v>
      </c>
      <c r="AI2" s="48">
        <f t="shared" ca="1" si="1"/>
        <v>0.35329209645256421</v>
      </c>
      <c r="AJ2" s="48">
        <f t="shared" ca="1" si="1"/>
        <v>0.24891983630768488</v>
      </c>
      <c r="AK2" s="48">
        <f t="shared" ca="1" si="1"/>
        <v>0.18835567979782053</v>
      </c>
      <c r="AL2" s="48">
        <f t="shared" ca="1" si="1"/>
        <v>0.33219823525202685</v>
      </c>
      <c r="AM2" s="48">
        <f t="shared" ca="1" si="1"/>
        <v>0.7172777949271818</v>
      </c>
      <c r="AN2" s="48">
        <f t="shared" ca="1" si="1"/>
        <v>0.54201178239670222</v>
      </c>
      <c r="AO2" s="48">
        <f t="shared" ca="1" si="1"/>
        <v>0.94778007358396799</v>
      </c>
      <c r="AP2" s="48">
        <f t="shared" ca="1" si="1"/>
        <v>0.27109911167254874</v>
      </c>
      <c r="AQ2" s="48">
        <f t="shared" ca="1" si="1"/>
        <v>0.58618000884747978</v>
      </c>
      <c r="AR2" s="48">
        <f t="shared" ca="1" si="1"/>
        <v>8.0225521662324994E-2</v>
      </c>
      <c r="AS2" s="48">
        <f t="shared" ca="1" si="1"/>
        <v>4.7301433160752193E-2</v>
      </c>
      <c r="AT2" s="48">
        <f t="shared" ca="1" si="1"/>
        <v>0.94577994969561197</v>
      </c>
      <c r="AU2" s="48">
        <f t="shared" ca="1" si="1"/>
        <v>0.23858992877511342</v>
      </c>
      <c r="AV2" s="48">
        <f t="shared" ca="1" si="1"/>
        <v>0.83151062068511761</v>
      </c>
      <c r="AW2" s="48">
        <f t="shared" ca="1" si="1"/>
        <v>0.95528344393435594</v>
      </c>
      <c r="AX2" s="48">
        <f t="shared" ca="1" si="1"/>
        <v>0.66440669703262067</v>
      </c>
      <c r="AY2" s="48">
        <f t="shared" ca="1" si="1"/>
        <v>0.95688313374308764</v>
      </c>
      <c r="AZ2" s="48">
        <f t="shared" ca="1" si="1"/>
        <v>0.93230372693156127</v>
      </c>
      <c r="BA2" s="48">
        <f t="shared" ca="1" si="1"/>
        <v>0.44272066608798444</v>
      </c>
      <c r="BB2" s="48">
        <f t="shared" ca="1" si="1"/>
        <v>0.44864713288679459</v>
      </c>
      <c r="BC2" s="48">
        <f t="shared" ca="1" si="1"/>
        <v>3.3707106608604764E-4</v>
      </c>
      <c r="BD2" s="48">
        <f t="shared" ca="1" si="1"/>
        <v>0.90819212189206167</v>
      </c>
      <c r="BE2" s="48">
        <f t="shared" ca="1" si="1"/>
        <v>9.801174373418986E-3</v>
      </c>
      <c r="BF2" s="48">
        <f t="shared" ca="1" si="1"/>
        <v>0.81146291445988383</v>
      </c>
      <c r="BG2" s="48">
        <f t="shared" ca="1" si="1"/>
        <v>0.70825100767575877</v>
      </c>
      <c r="BH2" s="48">
        <f t="shared" ca="1" si="1"/>
        <v>0.34035075407644522</v>
      </c>
      <c r="BI2" s="48">
        <f t="shared" ca="1" si="1"/>
        <v>0.41969704103312577</v>
      </c>
    </row>
    <row r="3" spans="1:61">
      <c r="C3" s="47" t="str">
        <f ca="1">CONCATENATE("( ",C2," + ",E2," )")</f>
        <v>( 10 + L )</v>
      </c>
      <c r="H3" s="48" t="str">
        <f ca="1">HLOOKUP(1,J1:BX3,3,FALSE)</f>
        <v>L</v>
      </c>
      <c r="I3" s="48">
        <f ca="1">IF(H7=1,H3,H5)</f>
        <v>10</v>
      </c>
      <c r="J3" s="48" t="s">
        <v>4629</v>
      </c>
      <c r="K3" s="48" t="s">
        <v>4630</v>
      </c>
      <c r="L3" s="48" t="s">
        <v>4631</v>
      </c>
      <c r="M3" s="48" t="s">
        <v>4632</v>
      </c>
      <c r="N3" s="48" t="s">
        <v>4633</v>
      </c>
      <c r="O3" s="48" t="s">
        <v>4634</v>
      </c>
      <c r="P3" s="48" t="s">
        <v>4635</v>
      </c>
      <c r="Q3" s="48" t="s">
        <v>4636</v>
      </c>
      <c r="R3" s="48" t="s">
        <v>4637</v>
      </c>
      <c r="S3" s="48" t="s">
        <v>4638</v>
      </c>
      <c r="T3" s="48" t="s">
        <v>4639</v>
      </c>
      <c r="U3" s="48" t="s">
        <v>4640</v>
      </c>
      <c r="V3" s="48" t="s">
        <v>4641</v>
      </c>
      <c r="W3" s="48" t="s">
        <v>4642</v>
      </c>
      <c r="X3" s="48" t="s">
        <v>4643</v>
      </c>
      <c r="Y3" s="48" t="s">
        <v>4644</v>
      </c>
      <c r="Z3" s="48" t="s">
        <v>4645</v>
      </c>
      <c r="AA3" s="48" t="s">
        <v>4646</v>
      </c>
      <c r="AB3" s="48" t="s">
        <v>4647</v>
      </c>
      <c r="AC3" s="48" t="s">
        <v>4648</v>
      </c>
      <c r="AD3" s="48" t="s">
        <v>4649</v>
      </c>
      <c r="AE3" s="48" t="s">
        <v>4650</v>
      </c>
      <c r="AF3" s="48" t="s">
        <v>4651</v>
      </c>
      <c r="AG3" s="48" t="s">
        <v>4652</v>
      </c>
      <c r="AH3" s="47" t="s">
        <v>4662</v>
      </c>
      <c r="AI3" s="47" t="s">
        <v>4663</v>
      </c>
      <c r="AJ3" s="47" t="s">
        <v>4664</v>
      </c>
      <c r="AK3" s="47" t="s">
        <v>4665</v>
      </c>
      <c r="AL3" s="47" t="s">
        <v>4666</v>
      </c>
      <c r="AM3" s="47" t="s">
        <v>4667</v>
      </c>
      <c r="AN3" s="47" t="s">
        <v>4668</v>
      </c>
      <c r="AO3" s="47" t="s">
        <v>4669</v>
      </c>
      <c r="AP3" s="47" t="s">
        <v>4670</v>
      </c>
      <c r="AQ3" s="47" t="s">
        <v>4671</v>
      </c>
      <c r="AR3" s="47" t="s">
        <v>4672</v>
      </c>
      <c r="AS3" s="47" t="s">
        <v>4673</v>
      </c>
      <c r="AT3" s="47" t="s">
        <v>4674</v>
      </c>
      <c r="AU3" s="47" t="s">
        <v>4675</v>
      </c>
      <c r="AV3" s="47" t="s">
        <v>4676</v>
      </c>
      <c r="AW3" s="47" t="s">
        <v>4677</v>
      </c>
      <c r="AX3" s="47" t="s">
        <v>4678</v>
      </c>
      <c r="AY3" s="47" t="s">
        <v>4679</v>
      </c>
      <c r="AZ3" s="47" t="s">
        <v>4680</v>
      </c>
      <c r="BA3" s="47" t="s">
        <v>4681</v>
      </c>
      <c r="BB3" s="47" t="s">
        <v>4682</v>
      </c>
      <c r="BC3" s="47" t="s">
        <v>4683</v>
      </c>
      <c r="BD3" s="47" t="s">
        <v>4684</v>
      </c>
      <c r="BE3" s="47" t="s">
        <v>4685</v>
      </c>
      <c r="BF3" s="47" t="s">
        <v>4686</v>
      </c>
      <c r="BG3" s="47" t="s">
        <v>4687</v>
      </c>
      <c r="BH3" s="47" t="s">
        <v>4688</v>
      </c>
      <c r="BI3" s="47" t="s">
        <v>4689</v>
      </c>
    </row>
    <row r="4" spans="1:61">
      <c r="C4" s="47" t="str">
        <f ca="1">CONCATENATE("( ",C2," - ",E2," )")</f>
        <v>( 10 - L )</v>
      </c>
      <c r="J4" s="48">
        <f ca="1">RANK(J5,$J5:$M5)</f>
        <v>2</v>
      </c>
      <c r="K4" s="48">
        <f t="shared" ref="K4:M4" ca="1" si="2">RANK(K5,$J5:$M5)</f>
        <v>3</v>
      </c>
      <c r="L4" s="48">
        <f t="shared" ca="1" si="2"/>
        <v>1</v>
      </c>
      <c r="M4" s="48">
        <f t="shared" ca="1" si="2"/>
        <v>4</v>
      </c>
    </row>
    <row r="5" spans="1:61">
      <c r="C5" s="47" t="str">
        <f ca="1">CONCATENATE(H5,H3)</f>
        <v>10L</v>
      </c>
      <c r="H5" s="48">
        <f ca="1">I7</f>
        <v>10</v>
      </c>
      <c r="I5" s="48" t="str">
        <f ca="1">IF(H7=1,H5,H3)</f>
        <v>L</v>
      </c>
      <c r="J5" s="48">
        <f ca="1">RAND()</f>
        <v>0.40924609036197701</v>
      </c>
      <c r="K5" s="48">
        <f t="shared" ref="K5:M5" ca="1" si="3">RAND()</f>
        <v>0.28632024426538005</v>
      </c>
      <c r="L5" s="48">
        <f t="shared" ca="1" si="3"/>
        <v>0.44983510966954543</v>
      </c>
      <c r="M5" s="48">
        <f t="shared" ca="1" si="3"/>
        <v>9.9642173079416807E-2</v>
      </c>
    </row>
    <row r="6" spans="1:61">
      <c r="H6" s="48">
        <f ca="1">HLOOKUP(1,J4:M7,3,FALSE)</f>
        <v>3</v>
      </c>
      <c r="I6" s="48" t="str">
        <f ca="1">HLOOKUP(H6,$J6:$M7,2,FALSE)</f>
        <v>×</v>
      </c>
      <c r="J6" s="48">
        <v>1</v>
      </c>
      <c r="K6" s="48">
        <v>2</v>
      </c>
      <c r="L6" s="48">
        <v>3</v>
      </c>
      <c r="M6" s="48">
        <v>4</v>
      </c>
      <c r="P6" s="48">
        <v>1</v>
      </c>
      <c r="Q6" s="48">
        <v>2</v>
      </c>
      <c r="R6" s="48">
        <v>3</v>
      </c>
      <c r="S6" s="48">
        <v>4</v>
      </c>
    </row>
    <row r="7" spans="1:61">
      <c r="H7" s="48">
        <f ca="1">RANDBETWEEN(1,2)</f>
        <v>2</v>
      </c>
      <c r="I7" s="48">
        <f ca="1">RANDBETWEEN(2,20)</f>
        <v>10</v>
      </c>
      <c r="J7" s="50" t="s">
        <v>4653</v>
      </c>
      <c r="K7" s="50" t="s">
        <v>4654</v>
      </c>
      <c r="L7" s="49" t="s">
        <v>4655</v>
      </c>
      <c r="M7" s="49" t="s">
        <v>4656</v>
      </c>
      <c r="P7" s="48" t="s">
        <v>4657</v>
      </c>
      <c r="Q7" s="48" t="s">
        <v>4659</v>
      </c>
      <c r="R7" s="48" t="s">
        <v>4658</v>
      </c>
      <c r="S7" s="48" t="s">
        <v>4660</v>
      </c>
    </row>
    <row r="11" spans="1:61">
      <c r="A11" s="51">
        <v>2</v>
      </c>
      <c r="B11" s="71" t="str">
        <f t="shared" ref="B11" ca="1" si="4">CONCATENATE(C12,D12,E12)</f>
        <v>4加ｐ</v>
      </c>
      <c r="C11" s="71"/>
      <c r="D11" s="71"/>
      <c r="E11" s="71"/>
      <c r="F11" s="48" t="str">
        <f t="shared" ref="F11" ca="1" si="5">IF(H16=1,C13,IF(H16=2,C14,IF(H16=3,C15,IF(H16=4,C12,""))))</f>
        <v>( 4 + ｐ )</v>
      </c>
      <c r="J11" s="48">
        <f t="shared" ref="J11" ca="1" si="6">RANK(J12,$J12:$BI12)</f>
        <v>16</v>
      </c>
      <c r="K11" s="48">
        <f t="shared" ref="K11" ca="1" si="7">RANK(K12,$J12:$BI12)</f>
        <v>40</v>
      </c>
      <c r="L11" s="48">
        <f t="shared" ref="L11" ca="1" si="8">RANK(L12,$J12:$BI12)</f>
        <v>14</v>
      </c>
      <c r="M11" s="48">
        <f t="shared" ref="M11" ca="1" si="9">RANK(M12,$J12:$BI12)</f>
        <v>7</v>
      </c>
      <c r="N11" s="48">
        <f t="shared" ref="N11" ca="1" si="10">RANK(N12,$J12:$BI12)</f>
        <v>9</v>
      </c>
      <c r="O11" s="48">
        <f t="shared" ref="O11" ca="1" si="11">RANK(O12,$J12:$BI12)</f>
        <v>15</v>
      </c>
      <c r="P11" s="48">
        <f t="shared" ref="P11" ca="1" si="12">RANK(P12,$J12:$BI12)</f>
        <v>21</v>
      </c>
      <c r="Q11" s="48">
        <f t="shared" ref="Q11" ca="1" si="13">RANK(Q12,$J12:$BI12)</f>
        <v>49</v>
      </c>
      <c r="R11" s="48">
        <f t="shared" ref="R11" ca="1" si="14">RANK(R12,$J12:$BI12)</f>
        <v>8</v>
      </c>
      <c r="S11" s="48">
        <f t="shared" ref="S11" ca="1" si="15">RANK(S12,$J12:$BI12)</f>
        <v>11</v>
      </c>
      <c r="T11" s="48">
        <f t="shared" ref="T11" ca="1" si="16">RANK(T12,$J12:$BI12)</f>
        <v>34</v>
      </c>
      <c r="U11" s="48">
        <f t="shared" ref="U11" ca="1" si="17">RANK(U12,$J12:$BI12)</f>
        <v>18</v>
      </c>
      <c r="V11" s="48">
        <f t="shared" ref="V11" ca="1" si="18">RANK(V12,$J12:$BI12)</f>
        <v>37</v>
      </c>
      <c r="W11" s="48">
        <f t="shared" ref="W11" ca="1" si="19">RANK(W12,$J12:$BI12)</f>
        <v>42</v>
      </c>
      <c r="X11" s="48">
        <f t="shared" ref="X11" ca="1" si="20">RANK(X12,$J12:$BI12)</f>
        <v>48</v>
      </c>
      <c r="Y11" s="48">
        <f t="shared" ref="Y11" ca="1" si="21">RANK(Y12,$J12:$BI12)</f>
        <v>17</v>
      </c>
      <c r="Z11" s="48">
        <f t="shared" ref="Z11" ca="1" si="22">RANK(Z12,$J12:$BI12)</f>
        <v>50</v>
      </c>
      <c r="AA11" s="48">
        <f t="shared" ref="AA11" ca="1" si="23">RANK(AA12,$J12:$BI12)</f>
        <v>10</v>
      </c>
      <c r="AB11" s="48">
        <f t="shared" ref="AB11" ca="1" si="24">RANK(AB12,$J12:$BI12)</f>
        <v>45</v>
      </c>
      <c r="AC11" s="48">
        <f t="shared" ref="AC11" ca="1" si="25">RANK(AC12,$J12:$BI12)</f>
        <v>20</v>
      </c>
      <c r="AD11" s="48">
        <f t="shared" ref="AD11" ca="1" si="26">RANK(AD12,$J12:$BI12)</f>
        <v>32</v>
      </c>
      <c r="AE11" s="48">
        <f t="shared" ref="AE11" ca="1" si="27">RANK(AE12,$J12:$BI12)</f>
        <v>46</v>
      </c>
      <c r="AF11" s="48">
        <f t="shared" ref="AF11" ca="1" si="28">RANK(AF12,$J12:$BI12)</f>
        <v>44</v>
      </c>
      <c r="AG11" s="48">
        <f t="shared" ref="AG11" ca="1" si="29">RANK(AG12,$J12:$BI12)</f>
        <v>30</v>
      </c>
      <c r="AH11" s="48">
        <f t="shared" ref="AH11" ca="1" si="30">RANK(AH12,$J12:$BI12)</f>
        <v>31</v>
      </c>
      <c r="AI11" s="48">
        <f t="shared" ref="AI11" ca="1" si="31">RANK(AI12,$J12:$BI12)</f>
        <v>47</v>
      </c>
      <c r="AJ11" s="48">
        <f t="shared" ref="AJ11" ca="1" si="32">RANK(AJ12,$J12:$BI12)</f>
        <v>24</v>
      </c>
      <c r="AK11" s="48">
        <f t="shared" ref="AK11" ca="1" si="33">RANK(AK12,$J12:$BI12)</f>
        <v>43</v>
      </c>
      <c r="AL11" s="48">
        <f t="shared" ref="AL11" ca="1" si="34">RANK(AL12,$J12:$BI12)</f>
        <v>38</v>
      </c>
      <c r="AM11" s="48">
        <f t="shared" ref="AM11" ca="1" si="35">RANK(AM12,$J12:$BI12)</f>
        <v>52</v>
      </c>
      <c r="AN11" s="48">
        <f t="shared" ref="AN11" ca="1" si="36">RANK(AN12,$J12:$BI12)</f>
        <v>39</v>
      </c>
      <c r="AO11" s="48">
        <f t="shared" ref="AO11" ca="1" si="37">RANK(AO12,$J12:$BI12)</f>
        <v>28</v>
      </c>
      <c r="AP11" s="48">
        <f t="shared" ref="AP11" ca="1" si="38">RANK(AP12,$J12:$BI12)</f>
        <v>35</v>
      </c>
      <c r="AQ11" s="48">
        <f t="shared" ref="AQ11" ca="1" si="39">RANK(AQ12,$J12:$BI12)</f>
        <v>13</v>
      </c>
      <c r="AR11" s="48">
        <f t="shared" ref="AR11" ca="1" si="40">RANK(AR12,$J12:$BI12)</f>
        <v>5</v>
      </c>
      <c r="AS11" s="48">
        <f t="shared" ref="AS11" ca="1" si="41">RANK(AS12,$J12:$BI12)</f>
        <v>23</v>
      </c>
      <c r="AT11" s="48">
        <f t="shared" ref="AT11" ca="1" si="42">RANK(AT12,$J12:$BI12)</f>
        <v>19</v>
      </c>
      <c r="AU11" s="48">
        <f t="shared" ref="AU11" ca="1" si="43">RANK(AU12,$J12:$BI12)</f>
        <v>1</v>
      </c>
      <c r="AV11" s="48">
        <f t="shared" ref="AV11" ca="1" si="44">RANK(AV12,$J12:$BI12)</f>
        <v>3</v>
      </c>
      <c r="AW11" s="48">
        <f t="shared" ref="AW11" ca="1" si="45">RANK(AW12,$J12:$BI12)</f>
        <v>26</v>
      </c>
      <c r="AX11" s="48">
        <f t="shared" ref="AX11" ca="1" si="46">RANK(AX12,$J12:$BI12)</f>
        <v>2</v>
      </c>
      <c r="AY11" s="48">
        <f t="shared" ref="AY11" ca="1" si="47">RANK(AY12,$J12:$BI12)</f>
        <v>41</v>
      </c>
      <c r="AZ11" s="48">
        <f t="shared" ref="AZ11" ca="1" si="48">RANK(AZ12,$J12:$BI12)</f>
        <v>6</v>
      </c>
      <c r="BA11" s="48">
        <f t="shared" ref="BA11" ca="1" si="49">RANK(BA12,$J12:$BI12)</f>
        <v>51</v>
      </c>
      <c r="BB11" s="48">
        <f t="shared" ref="BB11" ca="1" si="50">RANK(BB12,$J12:$BI12)</f>
        <v>33</v>
      </c>
      <c r="BC11" s="48">
        <f t="shared" ref="BC11" ca="1" si="51">RANK(BC12,$J12:$BI12)</f>
        <v>29</v>
      </c>
      <c r="BD11" s="48">
        <f t="shared" ref="BD11" ca="1" si="52">RANK(BD12,$J12:$BI12)</f>
        <v>27</v>
      </c>
      <c r="BE11" s="48">
        <f t="shared" ref="BE11" ca="1" si="53">RANK(BE12,$J12:$BI12)</f>
        <v>12</v>
      </c>
      <c r="BF11" s="48">
        <f t="shared" ref="BF11" ca="1" si="54">RANK(BF12,$J12:$BI12)</f>
        <v>22</v>
      </c>
      <c r="BG11" s="48">
        <f t="shared" ref="BG11" ca="1" si="55">RANK(BG12,$J12:$BI12)</f>
        <v>4</v>
      </c>
      <c r="BH11" s="48">
        <f t="shared" ref="BH11" ca="1" si="56">RANK(BH12,$J12:$BI12)</f>
        <v>36</v>
      </c>
      <c r="BI11" s="48">
        <f t="shared" ref="BI11" ca="1" si="57">RANK(BI12,$J12:$BI12)</f>
        <v>25</v>
      </c>
    </row>
    <row r="12" spans="1:61">
      <c r="A12" s="51">
        <f t="shared" ref="A12" si="58">100+A11</f>
        <v>102</v>
      </c>
      <c r="C12" s="48">
        <f t="shared" ref="C12" ca="1" si="59">I13</f>
        <v>4</v>
      </c>
      <c r="D12" s="48" t="str">
        <f t="shared" ref="D12" ca="1" si="60">HLOOKUP(H16,$P16:$S17,2,FALSE)</f>
        <v>加</v>
      </c>
      <c r="E12" s="48" t="str">
        <f t="shared" ref="E12" ca="1" si="61">I15</f>
        <v>ｐ</v>
      </c>
      <c r="F12" s="48" t="str">
        <f t="shared" ref="F12" ca="1" si="62">IF(H16=4,E12,"")</f>
        <v/>
      </c>
      <c r="J12" s="48">
        <f t="shared" ref="J12:Y12" ca="1" si="63">RAND()</f>
        <v>0.79055940298283234</v>
      </c>
      <c r="K12" s="48">
        <f t="shared" ca="1" si="63"/>
        <v>0.23644735857121379</v>
      </c>
      <c r="L12" s="48">
        <f t="shared" ca="1" si="63"/>
        <v>0.82211916440118493</v>
      </c>
      <c r="M12" s="48">
        <f t="shared" ca="1" si="63"/>
        <v>0.93355599859613492</v>
      </c>
      <c r="N12" s="48">
        <f t="shared" ca="1" si="63"/>
        <v>0.92234823380317466</v>
      </c>
      <c r="O12" s="48">
        <f t="shared" ca="1" si="63"/>
        <v>0.80983321201236014</v>
      </c>
      <c r="P12" s="48">
        <f t="shared" ca="1" si="63"/>
        <v>0.68774565137144938</v>
      </c>
      <c r="Q12" s="48">
        <f t="shared" ca="1" si="63"/>
        <v>5.4997585312373642E-2</v>
      </c>
      <c r="R12" s="48">
        <f t="shared" ca="1" si="63"/>
        <v>0.93197770744124298</v>
      </c>
      <c r="S12" s="48">
        <f t="shared" ca="1" si="63"/>
        <v>0.89644406534114363</v>
      </c>
      <c r="T12" s="48">
        <f t="shared" ca="1" si="63"/>
        <v>0.33382896773503246</v>
      </c>
      <c r="U12" s="48">
        <f t="shared" ca="1" si="63"/>
        <v>0.75879588822263477</v>
      </c>
      <c r="V12" s="48">
        <f t="shared" ca="1" si="63"/>
        <v>0.29921764896247549</v>
      </c>
      <c r="W12" s="48">
        <f t="shared" ca="1" si="63"/>
        <v>0.1697767015059406</v>
      </c>
      <c r="X12" s="48">
        <f t="shared" ca="1" si="63"/>
        <v>5.6896774574319631E-2</v>
      </c>
      <c r="Y12" s="48">
        <f t="shared" ca="1" si="63"/>
        <v>0.76654093965452974</v>
      </c>
      <c r="Z12" s="48">
        <f t="shared" ref="Z12:AO12" ca="1" si="64">RAND()</f>
        <v>3.889314729548965E-2</v>
      </c>
      <c r="AA12" s="48">
        <f t="shared" ca="1" si="64"/>
        <v>0.90522553630143054</v>
      </c>
      <c r="AB12" s="48">
        <f t="shared" ca="1" si="64"/>
        <v>0.14275324250873789</v>
      </c>
      <c r="AC12" s="48">
        <f t="shared" ca="1" si="64"/>
        <v>0.71545611779521878</v>
      </c>
      <c r="AD12" s="48">
        <f t="shared" ca="1" si="64"/>
        <v>0.39833572422901709</v>
      </c>
      <c r="AE12" s="48">
        <f t="shared" ca="1" si="64"/>
        <v>0.1289673081301641</v>
      </c>
      <c r="AF12" s="48">
        <f t="shared" ca="1" si="64"/>
        <v>0.16232199231066757</v>
      </c>
      <c r="AG12" s="48">
        <f t="shared" ca="1" si="64"/>
        <v>0.43711391461452709</v>
      </c>
      <c r="AH12" s="48">
        <f t="shared" ca="1" si="64"/>
        <v>0.4314364101041257</v>
      </c>
      <c r="AI12" s="48">
        <f t="shared" ca="1" si="64"/>
        <v>0.10906187958965707</v>
      </c>
      <c r="AJ12" s="48">
        <f t="shared" ca="1" si="64"/>
        <v>0.66820630745683174</v>
      </c>
      <c r="AK12" s="48">
        <f t="shared" ca="1" si="64"/>
        <v>0.16883913560815444</v>
      </c>
      <c r="AL12" s="48">
        <f t="shared" ca="1" si="64"/>
        <v>0.25573316211551012</v>
      </c>
      <c r="AM12" s="48">
        <f t="shared" ca="1" si="64"/>
        <v>1.5681712521908087E-2</v>
      </c>
      <c r="AN12" s="48">
        <f t="shared" ca="1" si="64"/>
        <v>0.24486919355851178</v>
      </c>
      <c r="AO12" s="48">
        <f t="shared" ca="1" si="64"/>
        <v>0.56470333830252106</v>
      </c>
      <c r="AP12" s="48">
        <f t="shared" ref="AP12:BE12" ca="1" si="65">RAND()</f>
        <v>0.32654462890016922</v>
      </c>
      <c r="AQ12" s="48">
        <f t="shared" ca="1" si="65"/>
        <v>0.88317872208979997</v>
      </c>
      <c r="AR12" s="48">
        <f t="shared" ca="1" si="65"/>
        <v>0.94257710988870103</v>
      </c>
      <c r="AS12" s="48">
        <f t="shared" ca="1" si="65"/>
        <v>0.67364061224950555</v>
      </c>
      <c r="AT12" s="48">
        <f t="shared" ca="1" si="65"/>
        <v>0.75820490779419447</v>
      </c>
      <c r="AU12" s="48">
        <f t="shared" ca="1" si="65"/>
        <v>0.99011133354615355</v>
      </c>
      <c r="AV12" s="48">
        <f t="shared" ca="1" si="65"/>
        <v>0.96464208840992949</v>
      </c>
      <c r="AW12" s="48">
        <f t="shared" ca="1" si="65"/>
        <v>0.58847353535177016</v>
      </c>
      <c r="AX12" s="48">
        <f t="shared" ca="1" si="65"/>
        <v>0.98247747357458448</v>
      </c>
      <c r="AY12" s="48">
        <f t="shared" ca="1" si="65"/>
        <v>0.20476202781144004</v>
      </c>
      <c r="AZ12" s="48">
        <f t="shared" ca="1" si="65"/>
        <v>0.93507110493575529</v>
      </c>
      <c r="BA12" s="48">
        <f t="shared" ca="1" si="65"/>
        <v>3.2876146463521549E-2</v>
      </c>
      <c r="BB12" s="48">
        <f t="shared" ca="1" si="65"/>
        <v>0.34727668443976301</v>
      </c>
      <c r="BC12" s="48">
        <f t="shared" ca="1" si="65"/>
        <v>0.46043319494712975</v>
      </c>
      <c r="BD12" s="48">
        <f t="shared" ca="1" si="65"/>
        <v>0.58143730424196982</v>
      </c>
      <c r="BE12" s="48">
        <f t="shared" ca="1" si="65"/>
        <v>0.89221127269652034</v>
      </c>
      <c r="BF12" s="48">
        <f t="shared" ref="BF12:BI12" ca="1" si="66">RAND()</f>
        <v>0.67473753003154691</v>
      </c>
      <c r="BG12" s="48">
        <f t="shared" ca="1" si="66"/>
        <v>0.94676135344509382</v>
      </c>
      <c r="BH12" s="48">
        <f t="shared" ca="1" si="66"/>
        <v>0.32297967108664916</v>
      </c>
      <c r="BI12" s="48">
        <f t="shared" ca="1" si="66"/>
        <v>0.61710575775710619</v>
      </c>
    </row>
    <row r="13" spans="1:61">
      <c r="C13" s="47" t="str">
        <f t="shared" ref="C13" ca="1" si="67">CONCATENATE("( ",C12," + ",E12," )")</f>
        <v>( 4 + ｐ )</v>
      </c>
      <c r="H13" s="48" t="str">
        <f t="shared" ref="H13" ca="1" si="68">HLOOKUP(1,J11:BX13,3,FALSE)</f>
        <v>ｐ</v>
      </c>
      <c r="I13" s="48">
        <f t="shared" ref="I13" ca="1" si="69">IF(H17=1,H13,H15)</f>
        <v>4</v>
      </c>
      <c r="J13" s="48" t="s">
        <v>4629</v>
      </c>
      <c r="K13" s="48" t="s">
        <v>4630</v>
      </c>
      <c r="L13" s="48" t="s">
        <v>4631</v>
      </c>
      <c r="M13" s="48" t="s">
        <v>4632</v>
      </c>
      <c r="N13" s="48" t="s">
        <v>4633</v>
      </c>
      <c r="O13" s="48" t="s">
        <v>4634</v>
      </c>
      <c r="P13" s="48" t="s">
        <v>4635</v>
      </c>
      <c r="Q13" s="48" t="s">
        <v>4636</v>
      </c>
      <c r="R13" s="48" t="s">
        <v>4637</v>
      </c>
      <c r="S13" s="48" t="s">
        <v>4638</v>
      </c>
      <c r="T13" s="48" t="s">
        <v>4639</v>
      </c>
      <c r="U13" s="48" t="s">
        <v>4640</v>
      </c>
      <c r="V13" s="48" t="s">
        <v>4641</v>
      </c>
      <c r="W13" s="48" t="s">
        <v>4642</v>
      </c>
      <c r="X13" s="48" t="s">
        <v>4643</v>
      </c>
      <c r="Y13" s="48" t="s">
        <v>4644</v>
      </c>
      <c r="Z13" s="48" t="s">
        <v>4645</v>
      </c>
      <c r="AA13" s="48" t="s">
        <v>4646</v>
      </c>
      <c r="AB13" s="48" t="s">
        <v>4647</v>
      </c>
      <c r="AC13" s="48" t="s">
        <v>4648</v>
      </c>
      <c r="AD13" s="48" t="s">
        <v>4649</v>
      </c>
      <c r="AE13" s="48" t="s">
        <v>4650</v>
      </c>
      <c r="AF13" s="48" t="s">
        <v>4651</v>
      </c>
      <c r="AG13" s="48" t="s">
        <v>4652</v>
      </c>
      <c r="AH13" s="47" t="s">
        <v>4662</v>
      </c>
      <c r="AI13" s="47" t="s">
        <v>4663</v>
      </c>
      <c r="AJ13" s="47" t="s">
        <v>4664</v>
      </c>
      <c r="AK13" s="47" t="s">
        <v>4665</v>
      </c>
      <c r="AL13" s="47" t="s">
        <v>4666</v>
      </c>
      <c r="AM13" s="47" t="s">
        <v>4667</v>
      </c>
      <c r="AN13" s="47" t="s">
        <v>4668</v>
      </c>
      <c r="AO13" s="47" t="s">
        <v>4669</v>
      </c>
      <c r="AP13" s="47" t="s">
        <v>4670</v>
      </c>
      <c r="AQ13" s="47" t="s">
        <v>4671</v>
      </c>
      <c r="AR13" s="47" t="s">
        <v>4672</v>
      </c>
      <c r="AS13" s="47" t="s">
        <v>4673</v>
      </c>
      <c r="AT13" s="47" t="s">
        <v>4674</v>
      </c>
      <c r="AU13" s="47" t="s">
        <v>4675</v>
      </c>
      <c r="AV13" s="47" t="s">
        <v>4676</v>
      </c>
      <c r="AW13" s="47" t="s">
        <v>4677</v>
      </c>
      <c r="AX13" s="47" t="s">
        <v>4678</v>
      </c>
      <c r="AY13" s="47" t="s">
        <v>4679</v>
      </c>
      <c r="AZ13" s="47" t="s">
        <v>4680</v>
      </c>
      <c r="BA13" s="47" t="s">
        <v>4681</v>
      </c>
      <c r="BB13" s="47" t="s">
        <v>4682</v>
      </c>
      <c r="BC13" s="47" t="s">
        <v>4683</v>
      </c>
      <c r="BD13" s="47" t="s">
        <v>4684</v>
      </c>
      <c r="BE13" s="47" t="s">
        <v>4685</v>
      </c>
      <c r="BF13" s="47" t="s">
        <v>4686</v>
      </c>
      <c r="BG13" s="47" t="s">
        <v>4687</v>
      </c>
      <c r="BH13" s="47" t="s">
        <v>4688</v>
      </c>
      <c r="BI13" s="47" t="s">
        <v>4689</v>
      </c>
    </row>
    <row r="14" spans="1:61">
      <c r="C14" s="47" t="str">
        <f t="shared" ref="C14" ca="1" si="70">CONCATENATE("( ",C12," - ",E12," )")</f>
        <v>( 4 - ｐ )</v>
      </c>
      <c r="J14" s="48">
        <f t="shared" ref="J14" ca="1" si="71">RANK(J15,$J15:$M15)</f>
        <v>1</v>
      </c>
      <c r="K14" s="48">
        <f t="shared" ref="K14" ca="1" si="72">RANK(K15,$J15:$M15)</f>
        <v>2</v>
      </c>
      <c r="L14" s="48">
        <f t="shared" ref="L14" ca="1" si="73">RANK(L15,$J15:$M15)</f>
        <v>3</v>
      </c>
      <c r="M14" s="48">
        <f t="shared" ref="M14" ca="1" si="74">RANK(M15,$J15:$M15)</f>
        <v>4</v>
      </c>
    </row>
    <row r="15" spans="1:61">
      <c r="C15" s="47" t="str">
        <f t="shared" ref="C15" ca="1" si="75">CONCATENATE(H15,H13)</f>
        <v>4ｐ</v>
      </c>
      <c r="H15" s="48">
        <f t="shared" ref="H15" ca="1" si="76">I17</f>
        <v>4</v>
      </c>
      <c r="I15" s="48" t="str">
        <f t="shared" ref="I15" ca="1" si="77">IF(H17=1,H15,H13)</f>
        <v>ｐ</v>
      </c>
      <c r="J15" s="48">
        <f t="shared" ref="J15:M75" ca="1" si="78">RAND()</f>
        <v>0.62387282797594612</v>
      </c>
      <c r="K15" s="48">
        <f t="shared" ca="1" si="78"/>
        <v>0.30295955202586855</v>
      </c>
      <c r="L15" s="48">
        <f t="shared" ca="1" si="78"/>
        <v>0.17360223111948947</v>
      </c>
      <c r="M15" s="48">
        <f t="shared" ca="1" si="78"/>
        <v>9.9709216643727228E-2</v>
      </c>
    </row>
    <row r="16" spans="1:61">
      <c r="H16" s="48">
        <f t="shared" ref="H16" ca="1" si="79">HLOOKUP(1,J14:M17,3,FALSE)</f>
        <v>1</v>
      </c>
      <c r="I16" s="48" t="str">
        <f t="shared" ref="I16" ca="1" si="80">HLOOKUP(H16,$J16:$M17,2,FALSE)</f>
        <v>+</v>
      </c>
      <c r="J16" s="48">
        <v>1</v>
      </c>
      <c r="K16" s="48">
        <v>2</v>
      </c>
      <c r="L16" s="48">
        <v>3</v>
      </c>
      <c r="M16" s="48">
        <v>4</v>
      </c>
      <c r="P16" s="48">
        <v>1</v>
      </c>
      <c r="Q16" s="48">
        <v>2</v>
      </c>
      <c r="R16" s="48">
        <v>3</v>
      </c>
      <c r="S16" s="48">
        <v>4</v>
      </c>
    </row>
    <row r="17" spans="1:61">
      <c r="H17" s="48">
        <f t="shared" ref="H17" ca="1" si="81">RANDBETWEEN(1,2)</f>
        <v>2</v>
      </c>
      <c r="I17" s="48">
        <f t="shared" ref="I17" ca="1" si="82">RANDBETWEEN(2,20)</f>
        <v>4</v>
      </c>
      <c r="J17" s="50" t="s">
        <v>4653</v>
      </c>
      <c r="K17" s="50" t="s">
        <v>4654</v>
      </c>
      <c r="L17" s="49" t="s">
        <v>4655</v>
      </c>
      <c r="M17" s="49" t="s">
        <v>4656</v>
      </c>
      <c r="P17" s="48" t="s">
        <v>4657</v>
      </c>
      <c r="Q17" s="48" t="s">
        <v>4659</v>
      </c>
      <c r="R17" s="48" t="s">
        <v>4658</v>
      </c>
      <c r="S17" s="48" t="s">
        <v>4660</v>
      </c>
    </row>
    <row r="21" spans="1:61">
      <c r="A21" s="51">
        <v>3</v>
      </c>
      <c r="B21" s="71" t="str">
        <f t="shared" ref="B21" ca="1" si="83">CONCATENATE(C22,D22,E22)</f>
        <v>19除以E</v>
      </c>
      <c r="C21" s="71"/>
      <c r="D21" s="71"/>
      <c r="E21" s="71"/>
      <c r="F21" s="48">
        <f t="shared" ref="F21" ca="1" si="84">IF(H26=1,C23,IF(H26=2,C24,IF(H26=3,C25,IF(H26=4,C22,""))))</f>
        <v>19</v>
      </c>
      <c r="J21" s="48">
        <f t="shared" ref="J21" ca="1" si="85">RANK(J22,$J22:$BI22)</f>
        <v>14</v>
      </c>
      <c r="K21" s="48">
        <f t="shared" ref="K21" ca="1" si="86">RANK(K22,$J22:$BI22)</f>
        <v>30</v>
      </c>
      <c r="L21" s="48">
        <f t="shared" ref="L21" ca="1" si="87">RANK(L22,$J22:$BI22)</f>
        <v>12</v>
      </c>
      <c r="M21" s="48">
        <f t="shared" ref="M21" ca="1" si="88">RANK(M22,$J22:$BI22)</f>
        <v>10</v>
      </c>
      <c r="N21" s="48">
        <f t="shared" ref="N21" ca="1" si="89">RANK(N22,$J22:$BI22)</f>
        <v>1</v>
      </c>
      <c r="O21" s="48">
        <f t="shared" ref="O21" ca="1" si="90">RANK(O22,$J22:$BI22)</f>
        <v>20</v>
      </c>
      <c r="P21" s="48">
        <f t="shared" ref="P21" ca="1" si="91">RANK(P22,$J22:$BI22)</f>
        <v>7</v>
      </c>
      <c r="Q21" s="48">
        <f t="shared" ref="Q21" ca="1" si="92">RANK(Q22,$J22:$BI22)</f>
        <v>33</v>
      </c>
      <c r="R21" s="48">
        <f t="shared" ref="R21" ca="1" si="93">RANK(R22,$J22:$BI22)</f>
        <v>47</v>
      </c>
      <c r="S21" s="48">
        <f t="shared" ref="S21" ca="1" si="94">RANK(S22,$J22:$BI22)</f>
        <v>16</v>
      </c>
      <c r="T21" s="48">
        <f t="shared" ref="T21" ca="1" si="95">RANK(T22,$J22:$BI22)</f>
        <v>24</v>
      </c>
      <c r="U21" s="48">
        <f t="shared" ref="U21" ca="1" si="96">RANK(U22,$J22:$BI22)</f>
        <v>39</v>
      </c>
      <c r="V21" s="48">
        <f t="shared" ref="V21" ca="1" si="97">RANK(V22,$J22:$BI22)</f>
        <v>5</v>
      </c>
      <c r="W21" s="48">
        <f t="shared" ref="W21" ca="1" si="98">RANK(W22,$J22:$BI22)</f>
        <v>37</v>
      </c>
      <c r="X21" s="48">
        <f t="shared" ref="X21" ca="1" si="99">RANK(X22,$J22:$BI22)</f>
        <v>29</v>
      </c>
      <c r="Y21" s="48">
        <f t="shared" ref="Y21" ca="1" si="100">RANK(Y22,$J22:$BI22)</f>
        <v>17</v>
      </c>
      <c r="Z21" s="48">
        <f t="shared" ref="Z21" ca="1" si="101">RANK(Z22,$J22:$BI22)</f>
        <v>19</v>
      </c>
      <c r="AA21" s="48">
        <f t="shared" ref="AA21" ca="1" si="102">RANK(AA22,$J22:$BI22)</f>
        <v>27</v>
      </c>
      <c r="AB21" s="48">
        <f t="shared" ref="AB21" ca="1" si="103">RANK(AB22,$J22:$BI22)</f>
        <v>36</v>
      </c>
      <c r="AC21" s="48">
        <f t="shared" ref="AC21" ca="1" si="104">RANK(AC22,$J22:$BI22)</f>
        <v>8</v>
      </c>
      <c r="AD21" s="48">
        <f t="shared" ref="AD21" ca="1" si="105">RANK(AD22,$J22:$BI22)</f>
        <v>43</v>
      </c>
      <c r="AE21" s="48">
        <f t="shared" ref="AE21" ca="1" si="106">RANK(AE22,$J22:$BI22)</f>
        <v>11</v>
      </c>
      <c r="AF21" s="48">
        <f t="shared" ref="AF21" ca="1" si="107">RANK(AF22,$J22:$BI22)</f>
        <v>4</v>
      </c>
      <c r="AG21" s="48">
        <f t="shared" ref="AG21" ca="1" si="108">RANK(AG22,$J22:$BI22)</f>
        <v>46</v>
      </c>
      <c r="AH21" s="48">
        <f t="shared" ref="AH21" ca="1" si="109">RANK(AH22,$J22:$BI22)</f>
        <v>23</v>
      </c>
      <c r="AI21" s="48">
        <f t="shared" ref="AI21" ca="1" si="110">RANK(AI22,$J22:$BI22)</f>
        <v>45</v>
      </c>
      <c r="AJ21" s="48">
        <f t="shared" ref="AJ21" ca="1" si="111">RANK(AJ22,$J22:$BI22)</f>
        <v>40</v>
      </c>
      <c r="AK21" s="48">
        <f t="shared" ref="AK21" ca="1" si="112">RANK(AK22,$J22:$BI22)</f>
        <v>38</v>
      </c>
      <c r="AL21" s="48">
        <f t="shared" ref="AL21" ca="1" si="113">RANK(AL22,$J22:$BI22)</f>
        <v>21</v>
      </c>
      <c r="AM21" s="48">
        <f t="shared" ref="AM21" ca="1" si="114">RANK(AM22,$J22:$BI22)</f>
        <v>18</v>
      </c>
      <c r="AN21" s="48">
        <f t="shared" ref="AN21" ca="1" si="115">RANK(AN22,$J22:$BI22)</f>
        <v>35</v>
      </c>
      <c r="AO21" s="48">
        <f t="shared" ref="AO21" ca="1" si="116">RANK(AO22,$J22:$BI22)</f>
        <v>41</v>
      </c>
      <c r="AP21" s="48">
        <f t="shared" ref="AP21" ca="1" si="117">RANK(AP22,$J22:$BI22)</f>
        <v>50</v>
      </c>
      <c r="AQ21" s="48">
        <f t="shared" ref="AQ21" ca="1" si="118">RANK(AQ22,$J22:$BI22)</f>
        <v>2</v>
      </c>
      <c r="AR21" s="48">
        <f t="shared" ref="AR21" ca="1" si="119">RANK(AR22,$J22:$BI22)</f>
        <v>51</v>
      </c>
      <c r="AS21" s="48">
        <f t="shared" ref="AS21" ca="1" si="120">RANK(AS22,$J22:$BI22)</f>
        <v>31</v>
      </c>
      <c r="AT21" s="48">
        <f t="shared" ref="AT21" ca="1" si="121">RANK(AT22,$J22:$BI22)</f>
        <v>26</v>
      </c>
      <c r="AU21" s="48">
        <f t="shared" ref="AU21" ca="1" si="122">RANK(AU22,$J22:$BI22)</f>
        <v>42</v>
      </c>
      <c r="AV21" s="48">
        <f t="shared" ref="AV21" ca="1" si="123">RANK(AV22,$J22:$BI22)</f>
        <v>32</v>
      </c>
      <c r="AW21" s="48">
        <f t="shared" ref="AW21" ca="1" si="124">RANK(AW22,$J22:$BI22)</f>
        <v>3</v>
      </c>
      <c r="AX21" s="48">
        <f t="shared" ref="AX21" ca="1" si="125">RANK(AX22,$J22:$BI22)</f>
        <v>15</v>
      </c>
      <c r="AY21" s="48">
        <f t="shared" ref="AY21" ca="1" si="126">RANK(AY22,$J22:$BI22)</f>
        <v>48</v>
      </c>
      <c r="AZ21" s="48">
        <f t="shared" ref="AZ21" ca="1" si="127">RANK(AZ22,$J22:$BI22)</f>
        <v>52</v>
      </c>
      <c r="BA21" s="48">
        <f t="shared" ref="BA21" ca="1" si="128">RANK(BA22,$J22:$BI22)</f>
        <v>28</v>
      </c>
      <c r="BB21" s="48">
        <f t="shared" ref="BB21" ca="1" si="129">RANK(BB22,$J22:$BI22)</f>
        <v>22</v>
      </c>
      <c r="BC21" s="48">
        <f t="shared" ref="BC21" ca="1" si="130">RANK(BC22,$J22:$BI22)</f>
        <v>9</v>
      </c>
      <c r="BD21" s="48">
        <f t="shared" ref="BD21" ca="1" si="131">RANK(BD22,$J22:$BI22)</f>
        <v>13</v>
      </c>
      <c r="BE21" s="48">
        <f t="shared" ref="BE21" ca="1" si="132">RANK(BE22,$J22:$BI22)</f>
        <v>34</v>
      </c>
      <c r="BF21" s="48">
        <f t="shared" ref="BF21" ca="1" si="133">RANK(BF22,$J22:$BI22)</f>
        <v>25</v>
      </c>
      <c r="BG21" s="48">
        <f t="shared" ref="BG21" ca="1" si="134">RANK(BG22,$J22:$BI22)</f>
        <v>6</v>
      </c>
      <c r="BH21" s="48">
        <f t="shared" ref="BH21" ca="1" si="135">RANK(BH22,$J22:$BI22)</f>
        <v>44</v>
      </c>
      <c r="BI21" s="48">
        <f t="shared" ref="BI21" ca="1" si="136">RANK(BI22,$J22:$BI22)</f>
        <v>49</v>
      </c>
    </row>
    <row r="22" spans="1:61">
      <c r="A22" s="51">
        <f t="shared" ref="A22" si="137">100+A21</f>
        <v>103</v>
      </c>
      <c r="C22" s="48">
        <f t="shared" ref="C22" ca="1" si="138">I23</f>
        <v>19</v>
      </c>
      <c r="D22" s="48" t="str">
        <f t="shared" ref="D22" ca="1" si="139">HLOOKUP(H26,$P26:$S27,2,FALSE)</f>
        <v>除以</v>
      </c>
      <c r="E22" s="48" t="str">
        <f t="shared" ref="E22" ca="1" si="140">I25</f>
        <v>E</v>
      </c>
      <c r="F22" s="48" t="str">
        <f t="shared" ref="F22" ca="1" si="141">IF(H26=4,E22,"")</f>
        <v>E</v>
      </c>
      <c r="J22" s="48">
        <f t="shared" ref="J22:Y22" ca="1" si="142">RAND()</f>
        <v>0.73049223733299506</v>
      </c>
      <c r="K22" s="48">
        <f t="shared" ca="1" si="142"/>
        <v>0.44058249640973168</v>
      </c>
      <c r="L22" s="48">
        <f t="shared" ca="1" si="142"/>
        <v>0.74743927376052866</v>
      </c>
      <c r="M22" s="48">
        <f t="shared" ca="1" si="142"/>
        <v>0.79443257459918881</v>
      </c>
      <c r="N22" s="48">
        <f t="shared" ca="1" si="142"/>
        <v>0.99722937236991926</v>
      </c>
      <c r="O22" s="48">
        <f t="shared" ca="1" si="142"/>
        <v>0.63899137559190367</v>
      </c>
      <c r="P22" s="48">
        <f t="shared" ca="1" si="142"/>
        <v>0.86357023746768724</v>
      </c>
      <c r="Q22" s="48">
        <f t="shared" ca="1" si="142"/>
        <v>0.41525388884434489</v>
      </c>
      <c r="R22" s="48">
        <f t="shared" ca="1" si="142"/>
        <v>0.10661963016871556</v>
      </c>
      <c r="S22" s="48">
        <f t="shared" ca="1" si="142"/>
        <v>0.6811498300187977</v>
      </c>
      <c r="T22" s="48">
        <f t="shared" ca="1" si="142"/>
        <v>0.53927345485280254</v>
      </c>
      <c r="U22" s="48">
        <f t="shared" ca="1" si="142"/>
        <v>0.22039874566760653</v>
      </c>
      <c r="V22" s="48">
        <f t="shared" ca="1" si="142"/>
        <v>0.96488405577650049</v>
      </c>
      <c r="W22" s="48">
        <f t="shared" ca="1" si="142"/>
        <v>0.25522787809186165</v>
      </c>
      <c r="X22" s="48">
        <f t="shared" ca="1" si="142"/>
        <v>0.44683668655164299</v>
      </c>
      <c r="Y22" s="48">
        <f t="shared" ca="1" si="142"/>
        <v>0.67659812004325504</v>
      </c>
      <c r="Z22" s="48">
        <f t="shared" ref="Z22:AO22" ca="1" si="143">RAND()</f>
        <v>0.6442643251797896</v>
      </c>
      <c r="AA22" s="48">
        <f t="shared" ca="1" si="143"/>
        <v>0.49463647681077094</v>
      </c>
      <c r="AB22" s="48">
        <f t="shared" ca="1" si="143"/>
        <v>0.33108716904149815</v>
      </c>
      <c r="AC22" s="48">
        <f t="shared" ca="1" si="143"/>
        <v>0.85554237619373907</v>
      </c>
      <c r="AD22" s="48">
        <f t="shared" ca="1" si="143"/>
        <v>0.16676609909165918</v>
      </c>
      <c r="AE22" s="48">
        <f t="shared" ca="1" si="143"/>
        <v>0.79044989240281938</v>
      </c>
      <c r="AF22" s="48">
        <f t="shared" ca="1" si="143"/>
        <v>0.96491097767867184</v>
      </c>
      <c r="AG22" s="48">
        <f t="shared" ca="1" si="143"/>
        <v>0.13090322763411899</v>
      </c>
      <c r="AH22" s="48">
        <f t="shared" ca="1" si="143"/>
        <v>0.54379993780835789</v>
      </c>
      <c r="AI22" s="48">
        <f t="shared" ca="1" si="143"/>
        <v>0.13283149519461646</v>
      </c>
      <c r="AJ22" s="48">
        <f t="shared" ca="1" si="143"/>
        <v>0.20283487039189529</v>
      </c>
      <c r="AK22" s="48">
        <f t="shared" ca="1" si="143"/>
        <v>0.23230181945097927</v>
      </c>
      <c r="AL22" s="48">
        <f t="shared" ca="1" si="143"/>
        <v>0.62436098793196138</v>
      </c>
      <c r="AM22" s="48">
        <f t="shared" ca="1" si="143"/>
        <v>0.65913265650750863</v>
      </c>
      <c r="AN22" s="48">
        <f t="shared" ca="1" si="143"/>
        <v>0.3517688945687738</v>
      </c>
      <c r="AO22" s="48">
        <f t="shared" ca="1" si="143"/>
        <v>0.19536177648398845</v>
      </c>
      <c r="AP22" s="48">
        <f t="shared" ref="AP22:BE22" ca="1" si="144">RAND()</f>
        <v>5.9447268126820663E-2</v>
      </c>
      <c r="AQ22" s="48">
        <f t="shared" ca="1" si="144"/>
        <v>0.97438793209677788</v>
      </c>
      <c r="AR22" s="48">
        <f t="shared" ca="1" si="144"/>
        <v>5.3921221290119337E-2</v>
      </c>
      <c r="AS22" s="48">
        <f t="shared" ca="1" si="144"/>
        <v>0.43606315536628837</v>
      </c>
      <c r="AT22" s="48">
        <f t="shared" ca="1" si="144"/>
        <v>0.49568508399891897</v>
      </c>
      <c r="AU22" s="48">
        <f t="shared" ca="1" si="144"/>
        <v>0.17486032608305857</v>
      </c>
      <c r="AV22" s="48">
        <f t="shared" ca="1" si="144"/>
        <v>0.43067364994324719</v>
      </c>
      <c r="AW22" s="48">
        <f t="shared" ca="1" si="144"/>
        <v>0.96589106002743264</v>
      </c>
      <c r="AX22" s="48">
        <f t="shared" ca="1" si="144"/>
        <v>0.72593648073690575</v>
      </c>
      <c r="AY22" s="48">
        <f t="shared" ca="1" si="144"/>
        <v>9.7390905935718752E-2</v>
      </c>
      <c r="AZ22" s="48">
        <f t="shared" ca="1" si="144"/>
        <v>4.7166037862487298E-2</v>
      </c>
      <c r="BA22" s="48">
        <f t="shared" ca="1" si="144"/>
        <v>0.45489971338864443</v>
      </c>
      <c r="BB22" s="48">
        <f t="shared" ca="1" si="144"/>
        <v>0.59923415893935983</v>
      </c>
      <c r="BC22" s="48">
        <f t="shared" ca="1" si="144"/>
        <v>0.84455766317806202</v>
      </c>
      <c r="BD22" s="48">
        <f t="shared" ca="1" si="144"/>
        <v>0.73385752713939933</v>
      </c>
      <c r="BE22" s="48">
        <f t="shared" ca="1" si="144"/>
        <v>0.3601993794291366</v>
      </c>
      <c r="BF22" s="48">
        <f t="shared" ref="BF22:BI22" ca="1" si="145">RAND()</f>
        <v>0.52105043154823416</v>
      </c>
      <c r="BG22" s="48">
        <f t="shared" ca="1" si="145"/>
        <v>0.87394450992582839</v>
      </c>
      <c r="BH22" s="48">
        <f t="shared" ca="1" si="145"/>
        <v>0.15461361495685644</v>
      </c>
      <c r="BI22" s="48">
        <f t="shared" ca="1" si="145"/>
        <v>9.5029143354322998E-2</v>
      </c>
    </row>
    <row r="23" spans="1:61">
      <c r="C23" s="47" t="str">
        <f t="shared" ref="C23" ca="1" si="146">CONCATENATE("( ",C22," + ",E22," )")</f>
        <v>( 19 + E )</v>
      </c>
      <c r="H23" s="48" t="str">
        <f t="shared" ref="H23" ca="1" si="147">HLOOKUP(1,J21:BX23,3,FALSE)</f>
        <v>E</v>
      </c>
      <c r="I23" s="48">
        <f t="shared" ref="I23" ca="1" si="148">IF(H27=1,H23,H25)</f>
        <v>19</v>
      </c>
      <c r="J23" s="48" t="s">
        <v>4629</v>
      </c>
      <c r="K23" s="48" t="s">
        <v>4630</v>
      </c>
      <c r="L23" s="48" t="s">
        <v>4631</v>
      </c>
      <c r="M23" s="48" t="s">
        <v>4632</v>
      </c>
      <c r="N23" s="48" t="s">
        <v>4633</v>
      </c>
      <c r="O23" s="48" t="s">
        <v>4634</v>
      </c>
      <c r="P23" s="48" t="s">
        <v>4635</v>
      </c>
      <c r="Q23" s="48" t="s">
        <v>4636</v>
      </c>
      <c r="R23" s="48" t="s">
        <v>4637</v>
      </c>
      <c r="S23" s="48" t="s">
        <v>4638</v>
      </c>
      <c r="T23" s="48" t="s">
        <v>4639</v>
      </c>
      <c r="U23" s="48" t="s">
        <v>4640</v>
      </c>
      <c r="V23" s="48" t="s">
        <v>4641</v>
      </c>
      <c r="W23" s="48" t="s">
        <v>4642</v>
      </c>
      <c r="X23" s="48" t="s">
        <v>4643</v>
      </c>
      <c r="Y23" s="48" t="s">
        <v>4644</v>
      </c>
      <c r="Z23" s="48" t="s">
        <v>4645</v>
      </c>
      <c r="AA23" s="48" t="s">
        <v>4646</v>
      </c>
      <c r="AB23" s="48" t="s">
        <v>4647</v>
      </c>
      <c r="AC23" s="48" t="s">
        <v>4648</v>
      </c>
      <c r="AD23" s="48" t="s">
        <v>4649</v>
      </c>
      <c r="AE23" s="48" t="s">
        <v>4650</v>
      </c>
      <c r="AF23" s="48" t="s">
        <v>4651</v>
      </c>
      <c r="AG23" s="48" t="s">
        <v>4652</v>
      </c>
      <c r="AH23" s="47" t="s">
        <v>4662</v>
      </c>
      <c r="AI23" s="47" t="s">
        <v>4663</v>
      </c>
      <c r="AJ23" s="47" t="s">
        <v>4664</v>
      </c>
      <c r="AK23" s="47" t="s">
        <v>4665</v>
      </c>
      <c r="AL23" s="47" t="s">
        <v>4666</v>
      </c>
      <c r="AM23" s="47" t="s">
        <v>4667</v>
      </c>
      <c r="AN23" s="47" t="s">
        <v>4668</v>
      </c>
      <c r="AO23" s="47" t="s">
        <v>4669</v>
      </c>
      <c r="AP23" s="47" t="s">
        <v>4670</v>
      </c>
      <c r="AQ23" s="47" t="s">
        <v>4671</v>
      </c>
      <c r="AR23" s="47" t="s">
        <v>4672</v>
      </c>
      <c r="AS23" s="47" t="s">
        <v>4673</v>
      </c>
      <c r="AT23" s="47" t="s">
        <v>4674</v>
      </c>
      <c r="AU23" s="47" t="s">
        <v>4675</v>
      </c>
      <c r="AV23" s="47" t="s">
        <v>4676</v>
      </c>
      <c r="AW23" s="47" t="s">
        <v>4677</v>
      </c>
      <c r="AX23" s="47" t="s">
        <v>4678</v>
      </c>
      <c r="AY23" s="47" t="s">
        <v>4679</v>
      </c>
      <c r="AZ23" s="47" t="s">
        <v>4680</v>
      </c>
      <c r="BA23" s="47" t="s">
        <v>4681</v>
      </c>
      <c r="BB23" s="47" t="s">
        <v>4682</v>
      </c>
      <c r="BC23" s="47" t="s">
        <v>4683</v>
      </c>
      <c r="BD23" s="47" t="s">
        <v>4684</v>
      </c>
      <c r="BE23" s="47" t="s">
        <v>4685</v>
      </c>
      <c r="BF23" s="47" t="s">
        <v>4686</v>
      </c>
      <c r="BG23" s="47" t="s">
        <v>4687</v>
      </c>
      <c r="BH23" s="47" t="s">
        <v>4688</v>
      </c>
      <c r="BI23" s="47" t="s">
        <v>4689</v>
      </c>
    </row>
    <row r="24" spans="1:61">
      <c r="C24" s="47" t="str">
        <f t="shared" ref="C24" ca="1" si="149">CONCATENATE("( ",C22," - ",E22," )")</f>
        <v>( 19 - E )</v>
      </c>
      <c r="J24" s="48">
        <f t="shared" ref="J24" ca="1" si="150">RANK(J25,$J25:$M25)</f>
        <v>2</v>
      </c>
      <c r="K24" s="48">
        <f t="shared" ref="K24" ca="1" si="151">RANK(K25,$J25:$M25)</f>
        <v>4</v>
      </c>
      <c r="L24" s="48">
        <f t="shared" ref="L24" ca="1" si="152">RANK(L25,$J25:$M25)</f>
        <v>3</v>
      </c>
      <c r="M24" s="48">
        <f t="shared" ref="M24" ca="1" si="153">RANK(M25,$J25:$M25)</f>
        <v>1</v>
      </c>
    </row>
    <row r="25" spans="1:61">
      <c r="C25" s="47" t="str">
        <f t="shared" ref="C25" ca="1" si="154">CONCATENATE(H25,H23)</f>
        <v>19E</v>
      </c>
      <c r="H25" s="48">
        <f t="shared" ref="H25" ca="1" si="155">I27</f>
        <v>19</v>
      </c>
      <c r="I25" s="48" t="str">
        <f t="shared" ref="I25" ca="1" si="156">IF(H27=1,H25,H23)</f>
        <v>E</v>
      </c>
      <c r="J25" s="48">
        <f t="shared" ref="J25" ca="1" si="157">RAND()</f>
        <v>0.93953612231799721</v>
      </c>
      <c r="K25" s="48">
        <f t="shared" ca="1" si="78"/>
        <v>0.18216482162239001</v>
      </c>
      <c r="L25" s="48">
        <f t="shared" ca="1" si="78"/>
        <v>0.85411207589997451</v>
      </c>
      <c r="M25" s="48">
        <f t="shared" ca="1" si="78"/>
        <v>0.99711742869607456</v>
      </c>
    </row>
    <row r="26" spans="1:61">
      <c r="H26" s="48">
        <f t="shared" ref="H26" ca="1" si="158">HLOOKUP(1,J24:M27,3,FALSE)</f>
        <v>4</v>
      </c>
      <c r="I26" s="48" t="str">
        <f t="shared" ref="I26" ca="1" si="159">HLOOKUP(H26,$J26:$M27,2,FALSE)</f>
        <v>÷</v>
      </c>
      <c r="J26" s="48">
        <v>1</v>
      </c>
      <c r="K26" s="48">
        <v>2</v>
      </c>
      <c r="L26" s="48">
        <v>3</v>
      </c>
      <c r="M26" s="48">
        <v>4</v>
      </c>
      <c r="P26" s="48">
        <v>1</v>
      </c>
      <c r="Q26" s="48">
        <v>2</v>
      </c>
      <c r="R26" s="48">
        <v>3</v>
      </c>
      <c r="S26" s="48">
        <v>4</v>
      </c>
    </row>
    <row r="27" spans="1:61">
      <c r="H27" s="48">
        <f t="shared" ref="H27" ca="1" si="160">RANDBETWEEN(1,2)</f>
        <v>2</v>
      </c>
      <c r="I27" s="48">
        <f t="shared" ref="I27" ca="1" si="161">RANDBETWEEN(2,20)</f>
        <v>19</v>
      </c>
      <c r="J27" s="50" t="s">
        <v>4653</v>
      </c>
      <c r="K27" s="50" t="s">
        <v>4654</v>
      </c>
      <c r="L27" s="49" t="s">
        <v>4655</v>
      </c>
      <c r="M27" s="49" t="s">
        <v>4656</v>
      </c>
      <c r="P27" s="48" t="s">
        <v>4657</v>
      </c>
      <c r="Q27" s="48" t="s">
        <v>4659</v>
      </c>
      <c r="R27" s="48" t="s">
        <v>4658</v>
      </c>
      <c r="S27" s="48" t="s">
        <v>4660</v>
      </c>
    </row>
    <row r="31" spans="1:61">
      <c r="A31" s="51">
        <v>4</v>
      </c>
      <c r="B31" s="71" t="str">
        <f t="shared" ref="B31" ca="1" si="162">CONCATENATE(C32,D32,E32)</f>
        <v>13乘以ｈ</v>
      </c>
      <c r="C31" s="71"/>
      <c r="D31" s="71"/>
      <c r="E31" s="71"/>
      <c r="F31" s="48" t="str">
        <f t="shared" ref="F31" ca="1" si="163">IF(H36=1,C33,IF(H36=2,C34,IF(H36=3,C35,IF(H36=4,C32,""))))</f>
        <v>13ｈ</v>
      </c>
      <c r="J31" s="48">
        <f t="shared" ref="J31" ca="1" si="164">RANK(J32,$J32:$BI32)</f>
        <v>20</v>
      </c>
      <c r="K31" s="48">
        <f t="shared" ref="K31" ca="1" si="165">RANK(K32,$J32:$BI32)</f>
        <v>12</v>
      </c>
      <c r="L31" s="48">
        <f t="shared" ref="L31" ca="1" si="166">RANK(L32,$J32:$BI32)</f>
        <v>50</v>
      </c>
      <c r="M31" s="48">
        <f t="shared" ref="M31" ca="1" si="167">RANK(M32,$J32:$BI32)</f>
        <v>46</v>
      </c>
      <c r="N31" s="48">
        <f t="shared" ref="N31" ca="1" si="168">RANK(N32,$J32:$BI32)</f>
        <v>44</v>
      </c>
      <c r="O31" s="48">
        <f t="shared" ref="O31" ca="1" si="169">RANK(O32,$J32:$BI32)</f>
        <v>28</v>
      </c>
      <c r="P31" s="48">
        <f t="shared" ref="P31" ca="1" si="170">RANK(P32,$J32:$BI32)</f>
        <v>3</v>
      </c>
      <c r="Q31" s="48">
        <f t="shared" ref="Q31" ca="1" si="171">RANK(Q32,$J32:$BI32)</f>
        <v>42</v>
      </c>
      <c r="R31" s="48">
        <f t="shared" ref="R31" ca="1" si="172">RANK(R32,$J32:$BI32)</f>
        <v>27</v>
      </c>
      <c r="S31" s="48">
        <f t="shared" ref="S31" ca="1" si="173">RANK(S32,$J32:$BI32)</f>
        <v>36</v>
      </c>
      <c r="T31" s="48">
        <f t="shared" ref="T31" ca="1" si="174">RANK(T32,$J32:$BI32)</f>
        <v>18</v>
      </c>
      <c r="U31" s="48">
        <f t="shared" ref="U31" ca="1" si="175">RANK(U32,$J32:$BI32)</f>
        <v>39</v>
      </c>
      <c r="V31" s="48">
        <f t="shared" ref="V31" ca="1" si="176">RANK(V32,$J32:$BI32)</f>
        <v>37</v>
      </c>
      <c r="W31" s="48">
        <f t="shared" ref="W31" ca="1" si="177">RANK(W32,$J32:$BI32)</f>
        <v>43</v>
      </c>
      <c r="X31" s="48">
        <f t="shared" ref="X31" ca="1" si="178">RANK(X32,$J32:$BI32)</f>
        <v>2</v>
      </c>
      <c r="Y31" s="48">
        <f t="shared" ref="Y31" ca="1" si="179">RANK(Y32,$J32:$BI32)</f>
        <v>24</v>
      </c>
      <c r="Z31" s="48">
        <f t="shared" ref="Z31" ca="1" si="180">RANK(Z32,$J32:$BI32)</f>
        <v>11</v>
      </c>
      <c r="AA31" s="48">
        <f t="shared" ref="AA31" ca="1" si="181">RANK(AA32,$J32:$BI32)</f>
        <v>45</v>
      </c>
      <c r="AB31" s="48">
        <f t="shared" ref="AB31" ca="1" si="182">RANK(AB32,$J32:$BI32)</f>
        <v>23</v>
      </c>
      <c r="AC31" s="48">
        <f t="shared" ref="AC31" ca="1" si="183">RANK(AC32,$J32:$BI32)</f>
        <v>40</v>
      </c>
      <c r="AD31" s="48">
        <f t="shared" ref="AD31" ca="1" si="184">RANK(AD32,$J32:$BI32)</f>
        <v>5</v>
      </c>
      <c r="AE31" s="48">
        <f t="shared" ref="AE31" ca="1" si="185">RANK(AE32,$J32:$BI32)</f>
        <v>30</v>
      </c>
      <c r="AF31" s="48">
        <f t="shared" ref="AF31" ca="1" si="186">RANK(AF32,$J32:$BI32)</f>
        <v>16</v>
      </c>
      <c r="AG31" s="48">
        <f t="shared" ref="AG31" ca="1" si="187">RANK(AG32,$J32:$BI32)</f>
        <v>29</v>
      </c>
      <c r="AH31" s="48">
        <f t="shared" ref="AH31" ca="1" si="188">RANK(AH32,$J32:$BI32)</f>
        <v>41</v>
      </c>
      <c r="AI31" s="48">
        <f t="shared" ref="AI31" ca="1" si="189">RANK(AI32,$J32:$BI32)</f>
        <v>7</v>
      </c>
      <c r="AJ31" s="48">
        <f t="shared" ref="AJ31" ca="1" si="190">RANK(AJ32,$J32:$BI32)</f>
        <v>21</v>
      </c>
      <c r="AK31" s="48">
        <f t="shared" ref="AK31" ca="1" si="191">RANK(AK32,$J32:$BI32)</f>
        <v>10</v>
      </c>
      <c r="AL31" s="48">
        <f t="shared" ref="AL31" ca="1" si="192">RANK(AL32,$J32:$BI32)</f>
        <v>25</v>
      </c>
      <c r="AM31" s="48">
        <f t="shared" ref="AM31" ca="1" si="193">RANK(AM32,$J32:$BI32)</f>
        <v>49</v>
      </c>
      <c r="AN31" s="48">
        <f t="shared" ref="AN31" ca="1" si="194">RANK(AN32,$J32:$BI32)</f>
        <v>35</v>
      </c>
      <c r="AO31" s="48">
        <f t="shared" ref="AO31" ca="1" si="195">RANK(AO32,$J32:$BI32)</f>
        <v>1</v>
      </c>
      <c r="AP31" s="48">
        <f t="shared" ref="AP31" ca="1" si="196">RANK(AP32,$J32:$BI32)</f>
        <v>31</v>
      </c>
      <c r="AQ31" s="48">
        <f t="shared" ref="AQ31" ca="1" si="197">RANK(AQ32,$J32:$BI32)</f>
        <v>51</v>
      </c>
      <c r="AR31" s="48">
        <f t="shared" ref="AR31" ca="1" si="198">RANK(AR32,$J32:$BI32)</f>
        <v>32</v>
      </c>
      <c r="AS31" s="48">
        <f t="shared" ref="AS31" ca="1" si="199">RANK(AS32,$J32:$BI32)</f>
        <v>33</v>
      </c>
      <c r="AT31" s="48">
        <f t="shared" ref="AT31" ca="1" si="200">RANK(AT32,$J32:$BI32)</f>
        <v>6</v>
      </c>
      <c r="AU31" s="48">
        <f t="shared" ref="AU31" ca="1" si="201">RANK(AU32,$J32:$BI32)</f>
        <v>17</v>
      </c>
      <c r="AV31" s="48">
        <f t="shared" ref="AV31" ca="1" si="202">RANK(AV32,$J32:$BI32)</f>
        <v>26</v>
      </c>
      <c r="AW31" s="48">
        <f t="shared" ref="AW31" ca="1" si="203">RANK(AW32,$J32:$BI32)</f>
        <v>22</v>
      </c>
      <c r="AX31" s="48">
        <f t="shared" ref="AX31" ca="1" si="204">RANK(AX32,$J32:$BI32)</f>
        <v>47</v>
      </c>
      <c r="AY31" s="48">
        <f t="shared" ref="AY31" ca="1" si="205">RANK(AY32,$J32:$BI32)</f>
        <v>34</v>
      </c>
      <c r="AZ31" s="48">
        <f t="shared" ref="AZ31" ca="1" si="206">RANK(AZ32,$J32:$BI32)</f>
        <v>13</v>
      </c>
      <c r="BA31" s="48">
        <f t="shared" ref="BA31" ca="1" si="207">RANK(BA32,$J32:$BI32)</f>
        <v>4</v>
      </c>
      <c r="BB31" s="48">
        <f t="shared" ref="BB31" ca="1" si="208">RANK(BB32,$J32:$BI32)</f>
        <v>8</v>
      </c>
      <c r="BC31" s="48">
        <f t="shared" ref="BC31" ca="1" si="209">RANK(BC32,$J32:$BI32)</f>
        <v>52</v>
      </c>
      <c r="BD31" s="48">
        <f t="shared" ref="BD31" ca="1" si="210">RANK(BD32,$J32:$BI32)</f>
        <v>9</v>
      </c>
      <c r="BE31" s="48">
        <f t="shared" ref="BE31" ca="1" si="211">RANK(BE32,$J32:$BI32)</f>
        <v>19</v>
      </c>
      <c r="BF31" s="48">
        <f t="shared" ref="BF31" ca="1" si="212">RANK(BF32,$J32:$BI32)</f>
        <v>38</v>
      </c>
      <c r="BG31" s="48">
        <f t="shared" ref="BG31" ca="1" si="213">RANK(BG32,$J32:$BI32)</f>
        <v>48</v>
      </c>
      <c r="BH31" s="48">
        <f t="shared" ref="BH31" ca="1" si="214">RANK(BH32,$J32:$BI32)</f>
        <v>14</v>
      </c>
      <c r="BI31" s="48">
        <f t="shared" ref="BI31" ca="1" si="215">RANK(BI32,$J32:$BI32)</f>
        <v>15</v>
      </c>
    </row>
    <row r="32" spans="1:61">
      <c r="A32" s="51">
        <f t="shared" ref="A32" si="216">100+A31</f>
        <v>104</v>
      </c>
      <c r="C32" s="48">
        <f t="shared" ref="C32" ca="1" si="217">I33</f>
        <v>13</v>
      </c>
      <c r="D32" s="48" t="str">
        <f t="shared" ref="D32" ca="1" si="218">HLOOKUP(H36,$P36:$S37,2,FALSE)</f>
        <v>乘以</v>
      </c>
      <c r="E32" s="48" t="str">
        <f t="shared" ref="E32" ca="1" si="219">I35</f>
        <v>ｈ</v>
      </c>
      <c r="F32" s="48" t="str">
        <f t="shared" ref="F32" ca="1" si="220">IF(H36=4,E32,"")</f>
        <v/>
      </c>
      <c r="J32" s="48">
        <f t="shared" ref="J32:Y32" ca="1" si="221">RAND()</f>
        <v>0.6286953456953458</v>
      </c>
      <c r="K32" s="48">
        <f t="shared" ca="1" si="221"/>
        <v>0.79986151266022598</v>
      </c>
      <c r="L32" s="48">
        <f t="shared" ca="1" si="221"/>
        <v>8.7438389316180753E-2</v>
      </c>
      <c r="M32" s="48">
        <f t="shared" ca="1" si="221"/>
        <v>0.1556116891928786</v>
      </c>
      <c r="N32" s="48">
        <f t="shared" ca="1" si="221"/>
        <v>0.20868665875510883</v>
      </c>
      <c r="O32" s="48">
        <f t="shared" ca="1" si="221"/>
        <v>0.42947272959449712</v>
      </c>
      <c r="P32" s="48">
        <f t="shared" ca="1" si="221"/>
        <v>0.95468435666744789</v>
      </c>
      <c r="Q32" s="48">
        <f t="shared" ca="1" si="221"/>
        <v>0.23270786565684021</v>
      </c>
      <c r="R32" s="48">
        <f t="shared" ca="1" si="221"/>
        <v>0.49571610461142879</v>
      </c>
      <c r="S32" s="48">
        <f t="shared" ca="1" si="221"/>
        <v>0.31565079754021297</v>
      </c>
      <c r="T32" s="48">
        <f t="shared" ca="1" si="221"/>
        <v>0.63768888617915764</v>
      </c>
      <c r="U32" s="48">
        <f t="shared" ca="1" si="221"/>
        <v>0.28255574904996306</v>
      </c>
      <c r="V32" s="48">
        <f t="shared" ca="1" si="221"/>
        <v>0.29034402363341261</v>
      </c>
      <c r="W32" s="48">
        <f t="shared" ca="1" si="221"/>
        <v>0.21346781639903922</v>
      </c>
      <c r="X32" s="48">
        <f t="shared" ca="1" si="221"/>
        <v>0.98437965342502853</v>
      </c>
      <c r="Y32" s="48">
        <f t="shared" ca="1" si="221"/>
        <v>0.5842173420582728</v>
      </c>
      <c r="Z32" s="48">
        <f t="shared" ref="Z32:AO32" ca="1" si="222">RAND()</f>
        <v>0.83057557469344356</v>
      </c>
      <c r="AA32" s="48">
        <f t="shared" ca="1" si="222"/>
        <v>0.19101963708228231</v>
      </c>
      <c r="AB32" s="48">
        <f t="shared" ca="1" si="222"/>
        <v>0.58860278745649286</v>
      </c>
      <c r="AC32" s="48">
        <f t="shared" ca="1" si="222"/>
        <v>0.26843199696238207</v>
      </c>
      <c r="AD32" s="48">
        <f t="shared" ca="1" si="222"/>
        <v>0.9105771696864976</v>
      </c>
      <c r="AE32" s="48">
        <f t="shared" ca="1" si="222"/>
        <v>0.41288453256645463</v>
      </c>
      <c r="AF32" s="48">
        <f t="shared" ca="1" si="222"/>
        <v>0.66097533241206941</v>
      </c>
      <c r="AG32" s="48">
        <f t="shared" ca="1" si="222"/>
        <v>0.42945233993573018</v>
      </c>
      <c r="AH32" s="48">
        <f t="shared" ca="1" si="222"/>
        <v>0.23291189837286341</v>
      </c>
      <c r="AI32" s="48">
        <f t="shared" ca="1" si="222"/>
        <v>0.88531474869726856</v>
      </c>
      <c r="AJ32" s="48">
        <f t="shared" ca="1" si="222"/>
        <v>0.60644659099754417</v>
      </c>
      <c r="AK32" s="48">
        <f t="shared" ca="1" si="222"/>
        <v>0.83378713152133788</v>
      </c>
      <c r="AL32" s="48">
        <f t="shared" ca="1" si="222"/>
        <v>0.55914633421720761</v>
      </c>
      <c r="AM32" s="48">
        <f t="shared" ca="1" si="222"/>
        <v>0.125725019574083</v>
      </c>
      <c r="AN32" s="48">
        <f t="shared" ca="1" si="222"/>
        <v>0.32980296143280596</v>
      </c>
      <c r="AO32" s="48">
        <f t="shared" ca="1" si="222"/>
        <v>0.99766757205708589</v>
      </c>
      <c r="AP32" s="48">
        <f t="shared" ref="AP32:BE32" ca="1" si="223">RAND()</f>
        <v>0.40415622115709449</v>
      </c>
      <c r="AQ32" s="48">
        <f t="shared" ca="1" si="223"/>
        <v>7.7390452873386861E-2</v>
      </c>
      <c r="AR32" s="48">
        <f t="shared" ca="1" si="223"/>
        <v>0.39382591366852804</v>
      </c>
      <c r="AS32" s="48">
        <f t="shared" ca="1" si="223"/>
        <v>0.35789248752195935</v>
      </c>
      <c r="AT32" s="48">
        <f t="shared" ca="1" si="223"/>
        <v>0.90407408623522933</v>
      </c>
      <c r="AU32" s="48">
        <f t="shared" ca="1" si="223"/>
        <v>0.64915942600370058</v>
      </c>
      <c r="AV32" s="48">
        <f t="shared" ca="1" si="223"/>
        <v>0.55494382038056056</v>
      </c>
      <c r="AW32" s="48">
        <f t="shared" ca="1" si="223"/>
        <v>0.59181234988248799</v>
      </c>
      <c r="AX32" s="48">
        <f t="shared" ca="1" si="223"/>
        <v>0.13671098654649272</v>
      </c>
      <c r="AY32" s="48">
        <f t="shared" ca="1" si="223"/>
        <v>0.3474866095384207</v>
      </c>
      <c r="AZ32" s="48">
        <f t="shared" ca="1" si="223"/>
        <v>0.78942973502660663</v>
      </c>
      <c r="BA32" s="48">
        <f t="shared" ca="1" si="223"/>
        <v>0.95255245914156061</v>
      </c>
      <c r="BB32" s="48">
        <f t="shared" ca="1" si="223"/>
        <v>0.87762575685490174</v>
      </c>
      <c r="BC32" s="48">
        <f t="shared" ca="1" si="223"/>
        <v>6.329456379753684E-2</v>
      </c>
      <c r="BD32" s="48">
        <f t="shared" ca="1" si="223"/>
        <v>0.85183989433718776</v>
      </c>
      <c r="BE32" s="48">
        <f t="shared" ca="1" si="223"/>
        <v>0.63605864070903984</v>
      </c>
      <c r="BF32" s="48">
        <f t="shared" ref="BF32:BI32" ca="1" si="224">RAND()</f>
        <v>0.28634563339875507</v>
      </c>
      <c r="BG32" s="48">
        <f t="shared" ca="1" si="224"/>
        <v>0.13154128538656629</v>
      </c>
      <c r="BH32" s="48">
        <f t="shared" ca="1" si="224"/>
        <v>0.74410398432826452</v>
      </c>
      <c r="BI32" s="48">
        <f t="shared" ca="1" si="224"/>
        <v>0.70722288544267187</v>
      </c>
    </row>
    <row r="33" spans="1:61">
      <c r="C33" s="47" t="str">
        <f t="shared" ref="C33" ca="1" si="225">CONCATENATE("( ",C32," + ",E32," )")</f>
        <v>( 13 + ｈ )</v>
      </c>
      <c r="H33" s="48" t="str">
        <f t="shared" ref="H33" ca="1" si="226">HLOOKUP(1,J31:BX33,3,FALSE)</f>
        <v>ｈ</v>
      </c>
      <c r="I33" s="48">
        <f t="shared" ref="I33" ca="1" si="227">IF(H37=1,H33,H35)</f>
        <v>13</v>
      </c>
      <c r="J33" s="48" t="s">
        <v>4629</v>
      </c>
      <c r="K33" s="48" t="s">
        <v>4630</v>
      </c>
      <c r="L33" s="48" t="s">
        <v>4631</v>
      </c>
      <c r="M33" s="48" t="s">
        <v>4632</v>
      </c>
      <c r="N33" s="48" t="s">
        <v>4633</v>
      </c>
      <c r="O33" s="48" t="s">
        <v>4634</v>
      </c>
      <c r="P33" s="48" t="s">
        <v>4635</v>
      </c>
      <c r="Q33" s="48" t="s">
        <v>4636</v>
      </c>
      <c r="R33" s="48" t="s">
        <v>4637</v>
      </c>
      <c r="S33" s="48" t="s">
        <v>4638</v>
      </c>
      <c r="T33" s="48" t="s">
        <v>4639</v>
      </c>
      <c r="U33" s="48" t="s">
        <v>4640</v>
      </c>
      <c r="V33" s="48" t="s">
        <v>4641</v>
      </c>
      <c r="W33" s="48" t="s">
        <v>4642</v>
      </c>
      <c r="X33" s="48" t="s">
        <v>4643</v>
      </c>
      <c r="Y33" s="48" t="s">
        <v>4644</v>
      </c>
      <c r="Z33" s="48" t="s">
        <v>4645</v>
      </c>
      <c r="AA33" s="48" t="s">
        <v>4646</v>
      </c>
      <c r="AB33" s="48" t="s">
        <v>4647</v>
      </c>
      <c r="AC33" s="48" t="s">
        <v>4648</v>
      </c>
      <c r="AD33" s="48" t="s">
        <v>4649</v>
      </c>
      <c r="AE33" s="48" t="s">
        <v>4650</v>
      </c>
      <c r="AF33" s="48" t="s">
        <v>4651</v>
      </c>
      <c r="AG33" s="48" t="s">
        <v>4652</v>
      </c>
      <c r="AH33" s="47" t="s">
        <v>4662</v>
      </c>
      <c r="AI33" s="47" t="s">
        <v>4663</v>
      </c>
      <c r="AJ33" s="47" t="s">
        <v>4664</v>
      </c>
      <c r="AK33" s="47" t="s">
        <v>4665</v>
      </c>
      <c r="AL33" s="47" t="s">
        <v>4666</v>
      </c>
      <c r="AM33" s="47" t="s">
        <v>4667</v>
      </c>
      <c r="AN33" s="47" t="s">
        <v>4668</v>
      </c>
      <c r="AO33" s="47" t="s">
        <v>4669</v>
      </c>
      <c r="AP33" s="47" t="s">
        <v>4670</v>
      </c>
      <c r="AQ33" s="47" t="s">
        <v>4671</v>
      </c>
      <c r="AR33" s="47" t="s">
        <v>4672</v>
      </c>
      <c r="AS33" s="47" t="s">
        <v>4673</v>
      </c>
      <c r="AT33" s="47" t="s">
        <v>4674</v>
      </c>
      <c r="AU33" s="47" t="s">
        <v>4675</v>
      </c>
      <c r="AV33" s="47" t="s">
        <v>4676</v>
      </c>
      <c r="AW33" s="47" t="s">
        <v>4677</v>
      </c>
      <c r="AX33" s="47" t="s">
        <v>4678</v>
      </c>
      <c r="AY33" s="47" t="s">
        <v>4679</v>
      </c>
      <c r="AZ33" s="47" t="s">
        <v>4680</v>
      </c>
      <c r="BA33" s="47" t="s">
        <v>4681</v>
      </c>
      <c r="BB33" s="47" t="s">
        <v>4682</v>
      </c>
      <c r="BC33" s="47" t="s">
        <v>4683</v>
      </c>
      <c r="BD33" s="47" t="s">
        <v>4684</v>
      </c>
      <c r="BE33" s="47" t="s">
        <v>4685</v>
      </c>
      <c r="BF33" s="47" t="s">
        <v>4686</v>
      </c>
      <c r="BG33" s="47" t="s">
        <v>4687</v>
      </c>
      <c r="BH33" s="47" t="s">
        <v>4688</v>
      </c>
      <c r="BI33" s="47" t="s">
        <v>4689</v>
      </c>
    </row>
    <row r="34" spans="1:61">
      <c r="C34" s="47" t="str">
        <f t="shared" ref="C34" ca="1" si="228">CONCATENATE("( ",C32," - ",E32," )")</f>
        <v>( 13 - ｈ )</v>
      </c>
      <c r="J34" s="48">
        <f t="shared" ref="J34" ca="1" si="229">RANK(J35,$J35:$M35)</f>
        <v>2</v>
      </c>
      <c r="K34" s="48">
        <f t="shared" ref="K34" ca="1" si="230">RANK(K35,$J35:$M35)</f>
        <v>3</v>
      </c>
      <c r="L34" s="48">
        <f t="shared" ref="L34" ca="1" si="231">RANK(L35,$J35:$M35)</f>
        <v>1</v>
      </c>
      <c r="M34" s="48">
        <f t="shared" ref="M34" ca="1" si="232">RANK(M35,$J35:$M35)</f>
        <v>4</v>
      </c>
    </row>
    <row r="35" spans="1:61">
      <c r="C35" s="47" t="str">
        <f t="shared" ref="C35" ca="1" si="233">CONCATENATE(H35,H33)</f>
        <v>13ｈ</v>
      </c>
      <c r="H35" s="48">
        <f t="shared" ref="H35" ca="1" si="234">I37</f>
        <v>13</v>
      </c>
      <c r="I35" s="48" t="str">
        <f t="shared" ref="I35" ca="1" si="235">IF(H37=1,H35,H33)</f>
        <v>ｈ</v>
      </c>
      <c r="J35" s="48">
        <f t="shared" ref="J35" ca="1" si="236">RAND()</f>
        <v>0.92157827479197352</v>
      </c>
      <c r="K35" s="48">
        <f t="shared" ca="1" si="78"/>
        <v>0.23906224048802527</v>
      </c>
      <c r="L35" s="48">
        <f t="shared" ca="1" si="78"/>
        <v>0.95584071252658787</v>
      </c>
      <c r="M35" s="48">
        <f t="shared" ca="1" si="78"/>
        <v>0.21126334295820315</v>
      </c>
    </row>
    <row r="36" spans="1:61">
      <c r="H36" s="48">
        <f t="shared" ref="H36" ca="1" si="237">HLOOKUP(1,J34:M37,3,FALSE)</f>
        <v>3</v>
      </c>
      <c r="I36" s="48" t="str">
        <f t="shared" ref="I36" ca="1" si="238">HLOOKUP(H36,$J36:$M37,2,FALSE)</f>
        <v>×</v>
      </c>
      <c r="J36" s="48">
        <v>1</v>
      </c>
      <c r="K36" s="48">
        <v>2</v>
      </c>
      <c r="L36" s="48">
        <v>3</v>
      </c>
      <c r="M36" s="48">
        <v>4</v>
      </c>
      <c r="P36" s="48">
        <v>1</v>
      </c>
      <c r="Q36" s="48">
        <v>2</v>
      </c>
      <c r="R36" s="48">
        <v>3</v>
      </c>
      <c r="S36" s="48">
        <v>4</v>
      </c>
    </row>
    <row r="37" spans="1:61">
      <c r="H37" s="48">
        <f t="shared" ref="H37" ca="1" si="239">RANDBETWEEN(1,2)</f>
        <v>2</v>
      </c>
      <c r="I37" s="48">
        <f t="shared" ref="I37" ca="1" si="240">RANDBETWEEN(2,20)</f>
        <v>13</v>
      </c>
      <c r="J37" s="50" t="s">
        <v>4653</v>
      </c>
      <c r="K37" s="50" t="s">
        <v>4654</v>
      </c>
      <c r="L37" s="49" t="s">
        <v>4655</v>
      </c>
      <c r="M37" s="49" t="s">
        <v>4656</v>
      </c>
      <c r="P37" s="48" t="s">
        <v>4657</v>
      </c>
      <c r="Q37" s="48" t="s">
        <v>4659</v>
      </c>
      <c r="R37" s="48" t="s">
        <v>4658</v>
      </c>
      <c r="S37" s="48" t="s">
        <v>4660</v>
      </c>
    </row>
    <row r="41" spans="1:61">
      <c r="A41" s="51">
        <v>5</v>
      </c>
      <c r="B41" s="71" t="str">
        <f t="shared" ref="B41" ca="1" si="241">CONCATENATE(C42,D42,E42)</f>
        <v>ｇ乘以3</v>
      </c>
      <c r="C41" s="71"/>
      <c r="D41" s="71"/>
      <c r="E41" s="71"/>
      <c r="F41" s="48" t="str">
        <f t="shared" ref="F41" ca="1" si="242">IF(H46=1,C43,IF(H46=2,C44,IF(H46=3,C45,IF(H46=4,C42,""))))</f>
        <v>3ｇ</v>
      </c>
      <c r="J41" s="48">
        <f t="shared" ref="J41" ca="1" si="243">RANK(J42,$J42:$BI42)</f>
        <v>14</v>
      </c>
      <c r="K41" s="48">
        <f t="shared" ref="K41" ca="1" si="244">RANK(K42,$J42:$BI42)</f>
        <v>10</v>
      </c>
      <c r="L41" s="48">
        <f t="shared" ref="L41" ca="1" si="245">RANK(L42,$J42:$BI42)</f>
        <v>9</v>
      </c>
      <c r="M41" s="48">
        <f t="shared" ref="M41" ca="1" si="246">RANK(M42,$J42:$BI42)</f>
        <v>27</v>
      </c>
      <c r="N41" s="48">
        <f t="shared" ref="N41" ca="1" si="247">RANK(N42,$J42:$BI42)</f>
        <v>17</v>
      </c>
      <c r="O41" s="48">
        <f t="shared" ref="O41" ca="1" si="248">RANK(O42,$J42:$BI42)</f>
        <v>15</v>
      </c>
      <c r="P41" s="48">
        <f t="shared" ref="P41" ca="1" si="249">RANK(P42,$J42:$BI42)</f>
        <v>26</v>
      </c>
      <c r="Q41" s="48">
        <f t="shared" ref="Q41" ca="1" si="250">RANK(Q42,$J42:$BI42)</f>
        <v>32</v>
      </c>
      <c r="R41" s="48">
        <f t="shared" ref="R41" ca="1" si="251">RANK(R42,$J42:$BI42)</f>
        <v>13</v>
      </c>
      <c r="S41" s="48">
        <f t="shared" ref="S41" ca="1" si="252">RANK(S42,$J42:$BI42)</f>
        <v>25</v>
      </c>
      <c r="T41" s="48">
        <f t="shared" ref="T41" ca="1" si="253">RANK(T42,$J42:$BI42)</f>
        <v>37</v>
      </c>
      <c r="U41" s="48">
        <f t="shared" ref="U41" ca="1" si="254">RANK(U42,$J42:$BI42)</f>
        <v>51</v>
      </c>
      <c r="V41" s="48">
        <f t="shared" ref="V41" ca="1" si="255">RANK(V42,$J42:$BI42)</f>
        <v>52</v>
      </c>
      <c r="W41" s="48">
        <f t="shared" ref="W41" ca="1" si="256">RANK(W42,$J42:$BI42)</f>
        <v>49</v>
      </c>
      <c r="X41" s="48">
        <f t="shared" ref="X41" ca="1" si="257">RANK(X42,$J42:$BI42)</f>
        <v>16</v>
      </c>
      <c r="Y41" s="48">
        <f t="shared" ref="Y41" ca="1" si="258">RANK(Y42,$J42:$BI42)</f>
        <v>35</v>
      </c>
      <c r="Z41" s="48">
        <f t="shared" ref="Z41" ca="1" si="259">RANK(Z42,$J42:$BI42)</f>
        <v>12</v>
      </c>
      <c r="AA41" s="48">
        <f t="shared" ref="AA41" ca="1" si="260">RANK(AA42,$J42:$BI42)</f>
        <v>29</v>
      </c>
      <c r="AB41" s="48">
        <f t="shared" ref="AB41" ca="1" si="261">RANK(AB42,$J42:$BI42)</f>
        <v>8</v>
      </c>
      <c r="AC41" s="48">
        <f t="shared" ref="AC41" ca="1" si="262">RANK(AC42,$J42:$BI42)</f>
        <v>21</v>
      </c>
      <c r="AD41" s="48">
        <f t="shared" ref="AD41" ca="1" si="263">RANK(AD42,$J42:$BI42)</f>
        <v>48</v>
      </c>
      <c r="AE41" s="48">
        <f t="shared" ref="AE41" ca="1" si="264">RANK(AE42,$J42:$BI42)</f>
        <v>33</v>
      </c>
      <c r="AF41" s="48">
        <f t="shared" ref="AF41" ca="1" si="265">RANK(AF42,$J42:$BI42)</f>
        <v>45</v>
      </c>
      <c r="AG41" s="48">
        <f t="shared" ref="AG41" ca="1" si="266">RANK(AG42,$J42:$BI42)</f>
        <v>34</v>
      </c>
      <c r="AH41" s="48">
        <f t="shared" ref="AH41" ca="1" si="267">RANK(AH42,$J42:$BI42)</f>
        <v>30</v>
      </c>
      <c r="AI41" s="48">
        <f t="shared" ref="AI41" ca="1" si="268">RANK(AI42,$J42:$BI42)</f>
        <v>3</v>
      </c>
      <c r="AJ41" s="48">
        <f t="shared" ref="AJ41" ca="1" si="269">RANK(AJ42,$J42:$BI42)</f>
        <v>40</v>
      </c>
      <c r="AK41" s="48">
        <f t="shared" ref="AK41" ca="1" si="270">RANK(AK42,$J42:$BI42)</f>
        <v>4</v>
      </c>
      <c r="AL41" s="48">
        <f t="shared" ref="AL41" ca="1" si="271">RANK(AL42,$J42:$BI42)</f>
        <v>24</v>
      </c>
      <c r="AM41" s="48">
        <f t="shared" ref="AM41" ca="1" si="272">RANK(AM42,$J42:$BI42)</f>
        <v>23</v>
      </c>
      <c r="AN41" s="48">
        <f t="shared" ref="AN41" ca="1" si="273">RANK(AN42,$J42:$BI42)</f>
        <v>1</v>
      </c>
      <c r="AO41" s="48">
        <f t="shared" ref="AO41" ca="1" si="274">RANK(AO42,$J42:$BI42)</f>
        <v>28</v>
      </c>
      <c r="AP41" s="48">
        <f t="shared" ref="AP41" ca="1" si="275">RANK(AP42,$J42:$BI42)</f>
        <v>19</v>
      </c>
      <c r="AQ41" s="48">
        <f t="shared" ref="AQ41" ca="1" si="276">RANK(AQ42,$J42:$BI42)</f>
        <v>36</v>
      </c>
      <c r="AR41" s="48">
        <f t="shared" ref="AR41" ca="1" si="277">RANK(AR42,$J42:$BI42)</f>
        <v>39</v>
      </c>
      <c r="AS41" s="48">
        <f t="shared" ref="AS41" ca="1" si="278">RANK(AS42,$J42:$BI42)</f>
        <v>22</v>
      </c>
      <c r="AT41" s="48">
        <f t="shared" ref="AT41" ca="1" si="279">RANK(AT42,$J42:$BI42)</f>
        <v>11</v>
      </c>
      <c r="AU41" s="48">
        <f t="shared" ref="AU41" ca="1" si="280">RANK(AU42,$J42:$BI42)</f>
        <v>18</v>
      </c>
      <c r="AV41" s="48">
        <f t="shared" ref="AV41" ca="1" si="281">RANK(AV42,$J42:$BI42)</f>
        <v>43</v>
      </c>
      <c r="AW41" s="48">
        <f t="shared" ref="AW41" ca="1" si="282">RANK(AW42,$J42:$BI42)</f>
        <v>7</v>
      </c>
      <c r="AX41" s="48">
        <f t="shared" ref="AX41" ca="1" si="283">RANK(AX42,$J42:$BI42)</f>
        <v>47</v>
      </c>
      <c r="AY41" s="48">
        <f t="shared" ref="AY41" ca="1" si="284">RANK(AY42,$J42:$BI42)</f>
        <v>20</v>
      </c>
      <c r="AZ41" s="48">
        <f t="shared" ref="AZ41" ca="1" si="285">RANK(AZ42,$J42:$BI42)</f>
        <v>5</v>
      </c>
      <c r="BA41" s="48">
        <f t="shared" ref="BA41" ca="1" si="286">RANK(BA42,$J42:$BI42)</f>
        <v>2</v>
      </c>
      <c r="BB41" s="48">
        <f t="shared" ref="BB41" ca="1" si="287">RANK(BB42,$J42:$BI42)</f>
        <v>41</v>
      </c>
      <c r="BC41" s="48">
        <f t="shared" ref="BC41" ca="1" si="288">RANK(BC42,$J42:$BI42)</f>
        <v>46</v>
      </c>
      <c r="BD41" s="48">
        <f t="shared" ref="BD41" ca="1" si="289">RANK(BD42,$J42:$BI42)</f>
        <v>50</v>
      </c>
      <c r="BE41" s="48">
        <f t="shared" ref="BE41" ca="1" si="290">RANK(BE42,$J42:$BI42)</f>
        <v>6</v>
      </c>
      <c r="BF41" s="48">
        <f t="shared" ref="BF41" ca="1" si="291">RANK(BF42,$J42:$BI42)</f>
        <v>31</v>
      </c>
      <c r="BG41" s="48">
        <f t="shared" ref="BG41" ca="1" si="292">RANK(BG42,$J42:$BI42)</f>
        <v>42</v>
      </c>
      <c r="BH41" s="48">
        <f t="shared" ref="BH41" ca="1" si="293">RANK(BH42,$J42:$BI42)</f>
        <v>38</v>
      </c>
      <c r="BI41" s="48">
        <f t="shared" ref="BI41" ca="1" si="294">RANK(BI42,$J42:$BI42)</f>
        <v>44</v>
      </c>
    </row>
    <row r="42" spans="1:61">
      <c r="A42" s="51">
        <f t="shared" ref="A42" si="295">100+A41</f>
        <v>105</v>
      </c>
      <c r="C42" s="48" t="str">
        <f t="shared" ref="C42" ca="1" si="296">I43</f>
        <v>ｇ</v>
      </c>
      <c r="D42" s="48" t="str">
        <f t="shared" ref="D42" ca="1" si="297">HLOOKUP(H46,$P46:$S47,2,FALSE)</f>
        <v>乘以</v>
      </c>
      <c r="E42" s="48">
        <f t="shared" ref="E42" ca="1" si="298">I45</f>
        <v>3</v>
      </c>
      <c r="F42" s="48" t="str">
        <f t="shared" ref="F42" ca="1" si="299">IF(H46=4,E42,"")</f>
        <v/>
      </c>
      <c r="J42" s="48">
        <f t="shared" ref="J42:Y42" ca="1" si="300">RAND()</f>
        <v>0.68515099648277822</v>
      </c>
      <c r="K42" s="48">
        <f t="shared" ca="1" si="300"/>
        <v>0.783754227577798</v>
      </c>
      <c r="L42" s="48">
        <f t="shared" ca="1" si="300"/>
        <v>0.80676968000582228</v>
      </c>
      <c r="M42" s="48">
        <f t="shared" ca="1" si="300"/>
        <v>0.42842940285632825</v>
      </c>
      <c r="N42" s="48">
        <f t="shared" ca="1" si="300"/>
        <v>0.62805406324609581</v>
      </c>
      <c r="O42" s="48">
        <f t="shared" ca="1" si="300"/>
        <v>0.67616772418883198</v>
      </c>
      <c r="P42" s="48">
        <f t="shared" ca="1" si="300"/>
        <v>0.45038284052075894</v>
      </c>
      <c r="Q42" s="48">
        <f t="shared" ca="1" si="300"/>
        <v>0.33086630421073682</v>
      </c>
      <c r="R42" s="48">
        <f t="shared" ca="1" si="300"/>
        <v>0.73794513480263479</v>
      </c>
      <c r="S42" s="48">
        <f t="shared" ca="1" si="300"/>
        <v>0.48660794916215622</v>
      </c>
      <c r="T42" s="48">
        <f t="shared" ca="1" si="300"/>
        <v>0.29310174496536712</v>
      </c>
      <c r="U42" s="48">
        <f t="shared" ca="1" si="300"/>
        <v>6.0947747059821422E-2</v>
      </c>
      <c r="V42" s="48">
        <f t="shared" ca="1" si="300"/>
        <v>4.4400420724378109E-2</v>
      </c>
      <c r="W42" s="48">
        <f t="shared" ca="1" si="300"/>
        <v>8.8656920237634829E-2</v>
      </c>
      <c r="X42" s="48">
        <f t="shared" ca="1" si="300"/>
        <v>0.63041801785455709</v>
      </c>
      <c r="Y42" s="48">
        <f t="shared" ca="1" si="300"/>
        <v>0.31301863159257037</v>
      </c>
      <c r="Z42" s="48">
        <f t="shared" ref="Z42:AO42" ca="1" si="301">RAND()</f>
        <v>0.74223757511283239</v>
      </c>
      <c r="AA42" s="48">
        <f t="shared" ca="1" si="301"/>
        <v>0.38063197543819294</v>
      </c>
      <c r="AB42" s="48">
        <f t="shared" ca="1" si="301"/>
        <v>0.8074506574463528</v>
      </c>
      <c r="AC42" s="48">
        <f t="shared" ca="1" si="301"/>
        <v>0.59327039578687246</v>
      </c>
      <c r="AD42" s="48">
        <f t="shared" ca="1" si="301"/>
        <v>0.12401802250605398</v>
      </c>
      <c r="AE42" s="48">
        <f t="shared" ca="1" si="301"/>
        <v>0.328440080390898</v>
      </c>
      <c r="AF42" s="48">
        <f t="shared" ca="1" si="301"/>
        <v>0.15628659937670808</v>
      </c>
      <c r="AG42" s="48">
        <f t="shared" ca="1" si="301"/>
        <v>0.3201815202283067</v>
      </c>
      <c r="AH42" s="48">
        <f t="shared" ca="1" si="301"/>
        <v>0.36333390502450602</v>
      </c>
      <c r="AI42" s="48">
        <f t="shared" ca="1" si="301"/>
        <v>0.93881923951991986</v>
      </c>
      <c r="AJ42" s="48">
        <f t="shared" ca="1" si="301"/>
        <v>0.19952935871315058</v>
      </c>
      <c r="AK42" s="48">
        <f t="shared" ca="1" si="301"/>
        <v>0.84859713601741793</v>
      </c>
      <c r="AL42" s="48">
        <f t="shared" ca="1" si="301"/>
        <v>0.58653508189720949</v>
      </c>
      <c r="AM42" s="48">
        <f t="shared" ca="1" si="301"/>
        <v>0.59111908042611006</v>
      </c>
      <c r="AN42" s="48">
        <f t="shared" ca="1" si="301"/>
        <v>0.99600491656625445</v>
      </c>
      <c r="AO42" s="48">
        <f t="shared" ca="1" si="301"/>
        <v>0.4261854862124993</v>
      </c>
      <c r="AP42" s="48">
        <f t="shared" ref="AP42:BE42" ca="1" si="302">RAND()</f>
        <v>0.60858317433242326</v>
      </c>
      <c r="AQ42" s="48">
        <f t="shared" ca="1" si="302"/>
        <v>0.30722699045661861</v>
      </c>
      <c r="AR42" s="48">
        <f t="shared" ca="1" si="302"/>
        <v>0.21275922902811961</v>
      </c>
      <c r="AS42" s="48">
        <f t="shared" ca="1" si="302"/>
        <v>0.59208037482230957</v>
      </c>
      <c r="AT42" s="48">
        <f t="shared" ca="1" si="302"/>
        <v>0.76082889518008057</v>
      </c>
      <c r="AU42" s="48">
        <f t="shared" ca="1" si="302"/>
        <v>0.61950664830703328</v>
      </c>
      <c r="AV42" s="48">
        <f t="shared" ca="1" si="302"/>
        <v>0.17358938833677517</v>
      </c>
      <c r="AW42" s="48">
        <f t="shared" ca="1" si="302"/>
        <v>0.80844236603335906</v>
      </c>
      <c r="AX42" s="48">
        <f t="shared" ca="1" si="302"/>
        <v>0.13034344744287529</v>
      </c>
      <c r="AY42" s="48">
        <f t="shared" ca="1" si="302"/>
        <v>0.60297237312389218</v>
      </c>
      <c r="AZ42" s="48">
        <f t="shared" ca="1" si="302"/>
        <v>0.82506247048766168</v>
      </c>
      <c r="BA42" s="48">
        <f t="shared" ca="1" si="302"/>
        <v>0.98260553250531613</v>
      </c>
      <c r="BB42" s="48">
        <f t="shared" ca="1" si="302"/>
        <v>0.19193785670944641</v>
      </c>
      <c r="BC42" s="48">
        <f t="shared" ca="1" si="302"/>
        <v>0.14200443439618438</v>
      </c>
      <c r="BD42" s="48">
        <f t="shared" ca="1" si="302"/>
        <v>6.8146391436519238E-2</v>
      </c>
      <c r="BE42" s="48">
        <f t="shared" ca="1" si="302"/>
        <v>0.81281040237764524</v>
      </c>
      <c r="BF42" s="48">
        <f t="shared" ref="BF42:BI42" ca="1" si="303">RAND()</f>
        <v>0.34231767856314421</v>
      </c>
      <c r="BG42" s="48">
        <f t="shared" ca="1" si="303"/>
        <v>0.17574543870798076</v>
      </c>
      <c r="BH42" s="48">
        <f t="shared" ca="1" si="303"/>
        <v>0.24167613724698855</v>
      </c>
      <c r="BI42" s="48">
        <f t="shared" ca="1" si="303"/>
        <v>0.16759377559597</v>
      </c>
    </row>
    <row r="43" spans="1:61">
      <c r="C43" s="47" t="str">
        <f t="shared" ref="C43" ca="1" si="304">CONCATENATE("( ",C42," + ",E42," )")</f>
        <v>( ｇ + 3 )</v>
      </c>
      <c r="H43" s="48" t="str">
        <f t="shared" ref="H43" ca="1" si="305">HLOOKUP(1,J41:BX43,3,FALSE)</f>
        <v>ｇ</v>
      </c>
      <c r="I43" s="48" t="str">
        <f t="shared" ref="I43" ca="1" si="306">IF(H47=1,H43,H45)</f>
        <v>ｇ</v>
      </c>
      <c r="J43" s="48" t="s">
        <v>4629</v>
      </c>
      <c r="K43" s="48" t="s">
        <v>4630</v>
      </c>
      <c r="L43" s="48" t="s">
        <v>4631</v>
      </c>
      <c r="M43" s="48" t="s">
        <v>4632</v>
      </c>
      <c r="N43" s="48" t="s">
        <v>4633</v>
      </c>
      <c r="O43" s="48" t="s">
        <v>4634</v>
      </c>
      <c r="P43" s="48" t="s">
        <v>4635</v>
      </c>
      <c r="Q43" s="48" t="s">
        <v>4636</v>
      </c>
      <c r="R43" s="48" t="s">
        <v>4637</v>
      </c>
      <c r="S43" s="48" t="s">
        <v>4638</v>
      </c>
      <c r="T43" s="48" t="s">
        <v>4639</v>
      </c>
      <c r="U43" s="48" t="s">
        <v>4640</v>
      </c>
      <c r="V43" s="48" t="s">
        <v>4641</v>
      </c>
      <c r="W43" s="48" t="s">
        <v>4642</v>
      </c>
      <c r="X43" s="48" t="s">
        <v>4643</v>
      </c>
      <c r="Y43" s="48" t="s">
        <v>4644</v>
      </c>
      <c r="Z43" s="48" t="s">
        <v>4645</v>
      </c>
      <c r="AA43" s="48" t="s">
        <v>4646</v>
      </c>
      <c r="AB43" s="48" t="s">
        <v>4647</v>
      </c>
      <c r="AC43" s="48" t="s">
        <v>4648</v>
      </c>
      <c r="AD43" s="48" t="s">
        <v>4649</v>
      </c>
      <c r="AE43" s="48" t="s">
        <v>4650</v>
      </c>
      <c r="AF43" s="48" t="s">
        <v>4651</v>
      </c>
      <c r="AG43" s="48" t="s">
        <v>4652</v>
      </c>
      <c r="AH43" s="47" t="s">
        <v>4662</v>
      </c>
      <c r="AI43" s="47" t="s">
        <v>4663</v>
      </c>
      <c r="AJ43" s="47" t="s">
        <v>4664</v>
      </c>
      <c r="AK43" s="47" t="s">
        <v>4665</v>
      </c>
      <c r="AL43" s="47" t="s">
        <v>4666</v>
      </c>
      <c r="AM43" s="47" t="s">
        <v>4667</v>
      </c>
      <c r="AN43" s="47" t="s">
        <v>4668</v>
      </c>
      <c r="AO43" s="47" t="s">
        <v>4669</v>
      </c>
      <c r="AP43" s="47" t="s">
        <v>4670</v>
      </c>
      <c r="AQ43" s="47" t="s">
        <v>4671</v>
      </c>
      <c r="AR43" s="47" t="s">
        <v>4672</v>
      </c>
      <c r="AS43" s="47" t="s">
        <v>4673</v>
      </c>
      <c r="AT43" s="47" t="s">
        <v>4674</v>
      </c>
      <c r="AU43" s="47" t="s">
        <v>4675</v>
      </c>
      <c r="AV43" s="47" t="s">
        <v>4676</v>
      </c>
      <c r="AW43" s="47" t="s">
        <v>4677</v>
      </c>
      <c r="AX43" s="47" t="s">
        <v>4678</v>
      </c>
      <c r="AY43" s="47" t="s">
        <v>4679</v>
      </c>
      <c r="AZ43" s="47" t="s">
        <v>4680</v>
      </c>
      <c r="BA43" s="47" t="s">
        <v>4681</v>
      </c>
      <c r="BB43" s="47" t="s">
        <v>4682</v>
      </c>
      <c r="BC43" s="47" t="s">
        <v>4683</v>
      </c>
      <c r="BD43" s="47" t="s">
        <v>4684</v>
      </c>
      <c r="BE43" s="47" t="s">
        <v>4685</v>
      </c>
      <c r="BF43" s="47" t="s">
        <v>4686</v>
      </c>
      <c r="BG43" s="47" t="s">
        <v>4687</v>
      </c>
      <c r="BH43" s="47" t="s">
        <v>4688</v>
      </c>
      <c r="BI43" s="47" t="s">
        <v>4689</v>
      </c>
    </row>
    <row r="44" spans="1:61">
      <c r="C44" s="47" t="str">
        <f t="shared" ref="C44" ca="1" si="307">CONCATENATE("( ",C42," - ",E42," )")</f>
        <v>( ｇ - 3 )</v>
      </c>
      <c r="J44" s="48">
        <f t="shared" ref="J44" ca="1" si="308">RANK(J45,$J45:$M45)</f>
        <v>4</v>
      </c>
      <c r="K44" s="48">
        <f t="shared" ref="K44" ca="1" si="309">RANK(K45,$J45:$M45)</f>
        <v>2</v>
      </c>
      <c r="L44" s="48">
        <f t="shared" ref="L44" ca="1" si="310">RANK(L45,$J45:$M45)</f>
        <v>1</v>
      </c>
      <c r="M44" s="48">
        <f t="shared" ref="M44" ca="1" si="311">RANK(M45,$J45:$M45)</f>
        <v>3</v>
      </c>
    </row>
    <row r="45" spans="1:61">
      <c r="C45" s="47" t="str">
        <f t="shared" ref="C45" ca="1" si="312">CONCATENATE(H45,H43)</f>
        <v>3ｇ</v>
      </c>
      <c r="H45" s="48">
        <f t="shared" ref="H45" ca="1" si="313">I47</f>
        <v>3</v>
      </c>
      <c r="I45" s="48">
        <f t="shared" ref="I45" ca="1" si="314">IF(H47=1,H45,H43)</f>
        <v>3</v>
      </c>
      <c r="J45" s="48">
        <f t="shared" ref="J45" ca="1" si="315">RAND()</f>
        <v>9.3795679113496844E-2</v>
      </c>
      <c r="K45" s="48">
        <f t="shared" ca="1" si="78"/>
        <v>0.61336677537506346</v>
      </c>
      <c r="L45" s="48">
        <f t="shared" ca="1" si="78"/>
        <v>0.72211907102058293</v>
      </c>
      <c r="M45" s="48">
        <f t="shared" ca="1" si="78"/>
        <v>0.36838430514754095</v>
      </c>
    </row>
    <row r="46" spans="1:61">
      <c r="H46" s="48">
        <f t="shared" ref="H46" ca="1" si="316">HLOOKUP(1,J44:M47,3,FALSE)</f>
        <v>3</v>
      </c>
      <c r="I46" s="48" t="str">
        <f t="shared" ref="I46" ca="1" si="317">HLOOKUP(H46,$J46:$M47,2,FALSE)</f>
        <v>×</v>
      </c>
      <c r="J46" s="48">
        <v>1</v>
      </c>
      <c r="K46" s="48">
        <v>2</v>
      </c>
      <c r="L46" s="48">
        <v>3</v>
      </c>
      <c r="M46" s="48">
        <v>4</v>
      </c>
      <c r="P46" s="48">
        <v>1</v>
      </c>
      <c r="Q46" s="48">
        <v>2</v>
      </c>
      <c r="R46" s="48">
        <v>3</v>
      </c>
      <c r="S46" s="48">
        <v>4</v>
      </c>
    </row>
    <row r="47" spans="1:61">
      <c r="H47" s="48">
        <f t="shared" ref="H47" ca="1" si="318">RANDBETWEEN(1,2)</f>
        <v>1</v>
      </c>
      <c r="I47" s="48">
        <f t="shared" ref="I47" ca="1" si="319">RANDBETWEEN(2,20)</f>
        <v>3</v>
      </c>
      <c r="J47" s="50" t="s">
        <v>4653</v>
      </c>
      <c r="K47" s="50" t="s">
        <v>4654</v>
      </c>
      <c r="L47" s="49" t="s">
        <v>4655</v>
      </c>
      <c r="M47" s="49" t="s">
        <v>4656</v>
      </c>
      <c r="P47" s="48" t="s">
        <v>4657</v>
      </c>
      <c r="Q47" s="48" t="s">
        <v>4659</v>
      </c>
      <c r="R47" s="48" t="s">
        <v>4658</v>
      </c>
      <c r="S47" s="48" t="s">
        <v>4660</v>
      </c>
    </row>
    <row r="51" spans="1:61">
      <c r="A51" s="51">
        <v>6</v>
      </c>
      <c r="B51" s="71" t="str">
        <f t="shared" ref="B51" ca="1" si="320">CONCATENATE(C52,D52,E52)</f>
        <v>16乘以P</v>
      </c>
      <c r="C51" s="71"/>
      <c r="D51" s="71"/>
      <c r="E51" s="71"/>
      <c r="F51" s="48" t="str">
        <f t="shared" ref="F51" ca="1" si="321">IF(H56=1,C53,IF(H56=2,C54,IF(H56=3,C55,IF(H56=4,C52,""))))</f>
        <v>16P</v>
      </c>
      <c r="J51" s="48">
        <f t="shared" ref="J51" ca="1" si="322">RANK(J52,$J52:$BI52)</f>
        <v>46</v>
      </c>
      <c r="K51" s="48">
        <f t="shared" ref="K51" ca="1" si="323">RANK(K52,$J52:$BI52)</f>
        <v>52</v>
      </c>
      <c r="L51" s="48">
        <f t="shared" ref="L51" ca="1" si="324">RANK(L52,$J52:$BI52)</f>
        <v>36</v>
      </c>
      <c r="M51" s="48">
        <f t="shared" ref="M51" ca="1" si="325">RANK(M52,$J52:$BI52)</f>
        <v>4</v>
      </c>
      <c r="N51" s="48">
        <f t="shared" ref="N51" ca="1" si="326">RANK(N52,$J52:$BI52)</f>
        <v>43</v>
      </c>
      <c r="O51" s="48">
        <f t="shared" ref="O51" ca="1" si="327">RANK(O52,$J52:$BI52)</f>
        <v>51</v>
      </c>
      <c r="P51" s="48">
        <f t="shared" ref="P51" ca="1" si="328">RANK(P52,$J52:$BI52)</f>
        <v>29</v>
      </c>
      <c r="Q51" s="48">
        <f t="shared" ref="Q51" ca="1" si="329">RANK(Q52,$J52:$BI52)</f>
        <v>38</v>
      </c>
      <c r="R51" s="48">
        <f t="shared" ref="R51" ca="1" si="330">RANK(R52,$J52:$BI52)</f>
        <v>39</v>
      </c>
      <c r="S51" s="48">
        <f t="shared" ref="S51" ca="1" si="331">RANK(S52,$J52:$BI52)</f>
        <v>28</v>
      </c>
      <c r="T51" s="48">
        <f t="shared" ref="T51" ca="1" si="332">RANK(T52,$J52:$BI52)</f>
        <v>14</v>
      </c>
      <c r="U51" s="48">
        <f t="shared" ref="U51" ca="1" si="333">RANK(U52,$J52:$BI52)</f>
        <v>41</v>
      </c>
      <c r="V51" s="48">
        <f t="shared" ref="V51" ca="1" si="334">RANK(V52,$J52:$BI52)</f>
        <v>26</v>
      </c>
      <c r="W51" s="48">
        <f t="shared" ref="W51" ca="1" si="335">RANK(W52,$J52:$BI52)</f>
        <v>1</v>
      </c>
      <c r="X51" s="48">
        <f t="shared" ref="X51" ca="1" si="336">RANK(X52,$J52:$BI52)</f>
        <v>21</v>
      </c>
      <c r="Y51" s="48">
        <f t="shared" ref="Y51" ca="1" si="337">RANK(Y52,$J52:$BI52)</f>
        <v>27</v>
      </c>
      <c r="Z51" s="48">
        <f t="shared" ref="Z51" ca="1" si="338">RANK(Z52,$J52:$BI52)</f>
        <v>30</v>
      </c>
      <c r="AA51" s="48">
        <f t="shared" ref="AA51" ca="1" si="339">RANK(AA52,$J52:$BI52)</f>
        <v>37</v>
      </c>
      <c r="AB51" s="48">
        <f t="shared" ref="AB51" ca="1" si="340">RANK(AB52,$J52:$BI52)</f>
        <v>3</v>
      </c>
      <c r="AC51" s="48">
        <f t="shared" ref="AC51" ca="1" si="341">RANK(AC52,$J52:$BI52)</f>
        <v>25</v>
      </c>
      <c r="AD51" s="48">
        <f t="shared" ref="AD51" ca="1" si="342">RANK(AD52,$J52:$BI52)</f>
        <v>7</v>
      </c>
      <c r="AE51" s="48">
        <f t="shared" ref="AE51" ca="1" si="343">RANK(AE52,$J52:$BI52)</f>
        <v>5</v>
      </c>
      <c r="AF51" s="48">
        <f t="shared" ref="AF51" ca="1" si="344">RANK(AF52,$J52:$BI52)</f>
        <v>44</v>
      </c>
      <c r="AG51" s="48">
        <f t="shared" ref="AG51" ca="1" si="345">RANK(AG52,$J52:$BI52)</f>
        <v>24</v>
      </c>
      <c r="AH51" s="48">
        <f t="shared" ref="AH51" ca="1" si="346">RANK(AH52,$J52:$BI52)</f>
        <v>33</v>
      </c>
      <c r="AI51" s="48">
        <f t="shared" ref="AI51" ca="1" si="347">RANK(AI52,$J52:$BI52)</f>
        <v>23</v>
      </c>
      <c r="AJ51" s="48">
        <f t="shared" ref="AJ51" ca="1" si="348">RANK(AJ52,$J52:$BI52)</f>
        <v>16</v>
      </c>
      <c r="AK51" s="48">
        <f t="shared" ref="AK51" ca="1" si="349">RANK(AK52,$J52:$BI52)</f>
        <v>17</v>
      </c>
      <c r="AL51" s="48">
        <f t="shared" ref="AL51" ca="1" si="350">RANK(AL52,$J52:$BI52)</f>
        <v>49</v>
      </c>
      <c r="AM51" s="48">
        <f t="shared" ref="AM51" ca="1" si="351">RANK(AM52,$J52:$BI52)</f>
        <v>50</v>
      </c>
      <c r="AN51" s="48">
        <f t="shared" ref="AN51" ca="1" si="352">RANK(AN52,$J52:$BI52)</f>
        <v>11</v>
      </c>
      <c r="AO51" s="48">
        <f t="shared" ref="AO51" ca="1" si="353">RANK(AO52,$J52:$BI52)</f>
        <v>22</v>
      </c>
      <c r="AP51" s="48">
        <f t="shared" ref="AP51" ca="1" si="354">RANK(AP52,$J52:$BI52)</f>
        <v>15</v>
      </c>
      <c r="AQ51" s="48">
        <f t="shared" ref="AQ51" ca="1" si="355">RANK(AQ52,$J52:$BI52)</f>
        <v>12</v>
      </c>
      <c r="AR51" s="48">
        <f t="shared" ref="AR51" ca="1" si="356">RANK(AR52,$J52:$BI52)</f>
        <v>48</v>
      </c>
      <c r="AS51" s="48">
        <f t="shared" ref="AS51" ca="1" si="357">RANK(AS52,$J52:$BI52)</f>
        <v>2</v>
      </c>
      <c r="AT51" s="48">
        <f t="shared" ref="AT51" ca="1" si="358">RANK(AT52,$J52:$BI52)</f>
        <v>9</v>
      </c>
      <c r="AU51" s="48">
        <f t="shared" ref="AU51" ca="1" si="359">RANK(AU52,$J52:$BI52)</f>
        <v>10</v>
      </c>
      <c r="AV51" s="48">
        <f t="shared" ref="AV51" ca="1" si="360">RANK(AV52,$J52:$BI52)</f>
        <v>8</v>
      </c>
      <c r="AW51" s="48">
        <f t="shared" ref="AW51" ca="1" si="361">RANK(AW52,$J52:$BI52)</f>
        <v>13</v>
      </c>
      <c r="AX51" s="48">
        <f t="shared" ref="AX51" ca="1" si="362">RANK(AX52,$J52:$BI52)</f>
        <v>6</v>
      </c>
      <c r="AY51" s="48">
        <f t="shared" ref="AY51" ca="1" si="363">RANK(AY52,$J52:$BI52)</f>
        <v>34</v>
      </c>
      <c r="AZ51" s="48">
        <f t="shared" ref="AZ51" ca="1" si="364">RANK(AZ52,$J52:$BI52)</f>
        <v>32</v>
      </c>
      <c r="BA51" s="48">
        <f t="shared" ref="BA51" ca="1" si="365">RANK(BA52,$J52:$BI52)</f>
        <v>45</v>
      </c>
      <c r="BB51" s="48">
        <f t="shared" ref="BB51" ca="1" si="366">RANK(BB52,$J52:$BI52)</f>
        <v>40</v>
      </c>
      <c r="BC51" s="48">
        <f t="shared" ref="BC51" ca="1" si="367">RANK(BC52,$J52:$BI52)</f>
        <v>35</v>
      </c>
      <c r="BD51" s="48">
        <f t="shared" ref="BD51" ca="1" si="368">RANK(BD52,$J52:$BI52)</f>
        <v>31</v>
      </c>
      <c r="BE51" s="48">
        <f t="shared" ref="BE51" ca="1" si="369">RANK(BE52,$J52:$BI52)</f>
        <v>19</v>
      </c>
      <c r="BF51" s="48">
        <f t="shared" ref="BF51" ca="1" si="370">RANK(BF52,$J52:$BI52)</f>
        <v>42</v>
      </c>
      <c r="BG51" s="48">
        <f t="shared" ref="BG51" ca="1" si="371">RANK(BG52,$J52:$BI52)</f>
        <v>18</v>
      </c>
      <c r="BH51" s="48">
        <f t="shared" ref="BH51" ca="1" si="372">RANK(BH52,$J52:$BI52)</f>
        <v>20</v>
      </c>
      <c r="BI51" s="48">
        <f t="shared" ref="BI51" ca="1" si="373">RANK(BI52,$J52:$BI52)</f>
        <v>47</v>
      </c>
    </row>
    <row r="52" spans="1:61">
      <c r="A52" s="51">
        <f t="shared" ref="A52" si="374">100+A51</f>
        <v>106</v>
      </c>
      <c r="C52" s="48">
        <f t="shared" ref="C52" ca="1" si="375">I53</f>
        <v>16</v>
      </c>
      <c r="D52" s="48" t="str">
        <f t="shared" ref="D52" ca="1" si="376">HLOOKUP(H56,$P56:$S57,2,FALSE)</f>
        <v>乘以</v>
      </c>
      <c r="E52" s="48" t="str">
        <f t="shared" ref="E52" ca="1" si="377">I55</f>
        <v>P</v>
      </c>
      <c r="F52" s="48" t="str">
        <f t="shared" ref="F52" ca="1" si="378">IF(H56=4,E52,"")</f>
        <v/>
      </c>
      <c r="J52" s="48">
        <f t="shared" ref="J52:Y52" ca="1" si="379">RAND()</f>
        <v>0.17395104674383399</v>
      </c>
      <c r="K52" s="48">
        <f t="shared" ca="1" si="379"/>
        <v>7.3493001673300418E-3</v>
      </c>
      <c r="L52" s="48">
        <f t="shared" ca="1" si="379"/>
        <v>0.37441032369867411</v>
      </c>
      <c r="M52" s="48">
        <f t="shared" ca="1" si="379"/>
        <v>0.9348510006177585</v>
      </c>
      <c r="N52" s="48">
        <f t="shared" ca="1" si="379"/>
        <v>0.23629072016109487</v>
      </c>
      <c r="O52" s="48">
        <f t="shared" ca="1" si="379"/>
        <v>3.6055968274800732E-2</v>
      </c>
      <c r="P52" s="48">
        <f t="shared" ca="1" si="379"/>
        <v>0.56685936360990208</v>
      </c>
      <c r="Q52" s="48">
        <f t="shared" ca="1" si="379"/>
        <v>0.35436704456907064</v>
      </c>
      <c r="R52" s="48">
        <f t="shared" ca="1" si="379"/>
        <v>0.33492203621354621</v>
      </c>
      <c r="S52" s="48">
        <f t="shared" ca="1" si="379"/>
        <v>0.58218845806838881</v>
      </c>
      <c r="T52" s="48">
        <f t="shared" ca="1" si="379"/>
        <v>0.79409892730975196</v>
      </c>
      <c r="U52" s="48">
        <f t="shared" ca="1" si="379"/>
        <v>0.28957506629977792</v>
      </c>
      <c r="V52" s="48">
        <f t="shared" ca="1" si="379"/>
        <v>0.65949981562514903</v>
      </c>
      <c r="W52" s="48">
        <f t="shared" ca="1" si="379"/>
        <v>0.99670263660447234</v>
      </c>
      <c r="X52" s="48">
        <f t="shared" ca="1" si="379"/>
        <v>0.69527208487059577</v>
      </c>
      <c r="Y52" s="48">
        <f t="shared" ca="1" si="379"/>
        <v>0.6120363650890237</v>
      </c>
      <c r="Z52" s="48">
        <f t="shared" ref="Z52:AO52" ca="1" si="380">RAND()</f>
        <v>0.55016134393095661</v>
      </c>
      <c r="AA52" s="48">
        <f t="shared" ca="1" si="380"/>
        <v>0.36648801129265074</v>
      </c>
      <c r="AB52" s="48">
        <f t="shared" ca="1" si="380"/>
        <v>0.95543654730182515</v>
      </c>
      <c r="AC52" s="48">
        <f t="shared" ca="1" si="380"/>
        <v>0.66076766122322517</v>
      </c>
      <c r="AD52" s="48">
        <f t="shared" ca="1" si="380"/>
        <v>0.89032033613013428</v>
      </c>
      <c r="AE52" s="48">
        <f t="shared" ca="1" si="380"/>
        <v>0.93022851337102808</v>
      </c>
      <c r="AF52" s="48">
        <f t="shared" ca="1" si="380"/>
        <v>0.20933472041291612</v>
      </c>
      <c r="AG52" s="48">
        <f t="shared" ca="1" si="380"/>
        <v>0.67708719245089499</v>
      </c>
      <c r="AH52" s="48">
        <f t="shared" ca="1" si="380"/>
        <v>0.4783485591362503</v>
      </c>
      <c r="AI52" s="48">
        <f t="shared" ca="1" si="380"/>
        <v>0.68028554398313001</v>
      </c>
      <c r="AJ52" s="48">
        <f t="shared" ca="1" si="380"/>
        <v>0.77346055065089447</v>
      </c>
      <c r="AK52" s="48">
        <f t="shared" ca="1" si="380"/>
        <v>0.74815968200182403</v>
      </c>
      <c r="AL52" s="48">
        <f t="shared" ca="1" si="380"/>
        <v>8.30482529438753E-2</v>
      </c>
      <c r="AM52" s="48">
        <f t="shared" ca="1" si="380"/>
        <v>7.2106898703569122E-2</v>
      </c>
      <c r="AN52" s="48">
        <f t="shared" ca="1" si="380"/>
        <v>0.85332358671791331</v>
      </c>
      <c r="AO52" s="48">
        <f t="shared" ca="1" si="380"/>
        <v>0.68818931706306663</v>
      </c>
      <c r="AP52" s="48">
        <f t="shared" ref="AP52:BE52" ca="1" si="381">RAND()</f>
        <v>0.78316280108762737</v>
      </c>
      <c r="AQ52" s="48">
        <f t="shared" ca="1" si="381"/>
        <v>0.85331681105851809</v>
      </c>
      <c r="AR52" s="48">
        <f t="shared" ca="1" si="381"/>
        <v>0.10634185659946382</v>
      </c>
      <c r="AS52" s="48">
        <f t="shared" ca="1" si="381"/>
        <v>0.97892858410287376</v>
      </c>
      <c r="AT52" s="48">
        <f t="shared" ca="1" si="381"/>
        <v>0.86601211164249214</v>
      </c>
      <c r="AU52" s="48">
        <f t="shared" ca="1" si="381"/>
        <v>0.86412851567329507</v>
      </c>
      <c r="AV52" s="48">
        <f t="shared" ca="1" si="381"/>
        <v>0.87142872137443728</v>
      </c>
      <c r="AW52" s="48">
        <f t="shared" ca="1" si="381"/>
        <v>0.81215533037643084</v>
      </c>
      <c r="AX52" s="48">
        <f t="shared" ca="1" si="381"/>
        <v>0.92920788200658277</v>
      </c>
      <c r="AY52" s="48">
        <f t="shared" ca="1" si="381"/>
        <v>0.47376082127341224</v>
      </c>
      <c r="AZ52" s="48">
        <f t="shared" ca="1" si="381"/>
        <v>0.50855937562337428</v>
      </c>
      <c r="BA52" s="48">
        <f t="shared" ca="1" si="381"/>
        <v>0.20460940098486036</v>
      </c>
      <c r="BB52" s="48">
        <f t="shared" ca="1" si="381"/>
        <v>0.31324126430514632</v>
      </c>
      <c r="BC52" s="48">
        <f t="shared" ca="1" si="381"/>
        <v>0.38727374478268406</v>
      </c>
      <c r="BD52" s="48">
        <f t="shared" ca="1" si="381"/>
        <v>0.54217104883481215</v>
      </c>
      <c r="BE52" s="48">
        <f t="shared" ca="1" si="381"/>
        <v>0.73069020333749701</v>
      </c>
      <c r="BF52" s="48">
        <f t="shared" ref="BF52:BI52" ca="1" si="382">RAND()</f>
        <v>0.25682401007424394</v>
      </c>
      <c r="BG52" s="48">
        <f t="shared" ca="1" si="382"/>
        <v>0.74617406789372143</v>
      </c>
      <c r="BH52" s="48">
        <f t="shared" ca="1" si="382"/>
        <v>0.70176993998947734</v>
      </c>
      <c r="BI52" s="48">
        <f t="shared" ca="1" si="382"/>
        <v>0.13517599595889862</v>
      </c>
    </row>
    <row r="53" spans="1:61">
      <c r="C53" s="47" t="str">
        <f t="shared" ref="C53" ca="1" si="383">CONCATENATE("( ",C52," + ",E52," )")</f>
        <v>( 16 + P )</v>
      </c>
      <c r="H53" s="48" t="str">
        <f t="shared" ref="H53" ca="1" si="384">HLOOKUP(1,J51:BX53,3,FALSE)</f>
        <v>P</v>
      </c>
      <c r="I53" s="48">
        <f t="shared" ref="I53" ca="1" si="385">IF(H57=1,H53,H55)</f>
        <v>16</v>
      </c>
      <c r="J53" s="48" t="s">
        <v>4629</v>
      </c>
      <c r="K53" s="48" t="s">
        <v>4630</v>
      </c>
      <c r="L53" s="48" t="s">
        <v>4631</v>
      </c>
      <c r="M53" s="48" t="s">
        <v>4632</v>
      </c>
      <c r="N53" s="48" t="s">
        <v>4633</v>
      </c>
      <c r="O53" s="48" t="s">
        <v>4634</v>
      </c>
      <c r="P53" s="48" t="s">
        <v>4635</v>
      </c>
      <c r="Q53" s="48" t="s">
        <v>4636</v>
      </c>
      <c r="R53" s="48" t="s">
        <v>4637</v>
      </c>
      <c r="S53" s="48" t="s">
        <v>4638</v>
      </c>
      <c r="T53" s="48" t="s">
        <v>4639</v>
      </c>
      <c r="U53" s="48" t="s">
        <v>4640</v>
      </c>
      <c r="V53" s="48" t="s">
        <v>4641</v>
      </c>
      <c r="W53" s="48" t="s">
        <v>4642</v>
      </c>
      <c r="X53" s="48" t="s">
        <v>4643</v>
      </c>
      <c r="Y53" s="48" t="s">
        <v>4644</v>
      </c>
      <c r="Z53" s="48" t="s">
        <v>4645</v>
      </c>
      <c r="AA53" s="48" t="s">
        <v>4646</v>
      </c>
      <c r="AB53" s="48" t="s">
        <v>4647</v>
      </c>
      <c r="AC53" s="48" t="s">
        <v>4648</v>
      </c>
      <c r="AD53" s="48" t="s">
        <v>4649</v>
      </c>
      <c r="AE53" s="48" t="s">
        <v>4650</v>
      </c>
      <c r="AF53" s="48" t="s">
        <v>4651</v>
      </c>
      <c r="AG53" s="48" t="s">
        <v>4652</v>
      </c>
      <c r="AH53" s="47" t="s">
        <v>4662</v>
      </c>
      <c r="AI53" s="47" t="s">
        <v>4663</v>
      </c>
      <c r="AJ53" s="47" t="s">
        <v>4664</v>
      </c>
      <c r="AK53" s="47" t="s">
        <v>4665</v>
      </c>
      <c r="AL53" s="47" t="s">
        <v>4666</v>
      </c>
      <c r="AM53" s="47" t="s">
        <v>4667</v>
      </c>
      <c r="AN53" s="47" t="s">
        <v>4668</v>
      </c>
      <c r="AO53" s="47" t="s">
        <v>4669</v>
      </c>
      <c r="AP53" s="47" t="s">
        <v>4670</v>
      </c>
      <c r="AQ53" s="47" t="s">
        <v>4671</v>
      </c>
      <c r="AR53" s="47" t="s">
        <v>4672</v>
      </c>
      <c r="AS53" s="47" t="s">
        <v>4673</v>
      </c>
      <c r="AT53" s="47" t="s">
        <v>4674</v>
      </c>
      <c r="AU53" s="47" t="s">
        <v>4675</v>
      </c>
      <c r="AV53" s="47" t="s">
        <v>4676</v>
      </c>
      <c r="AW53" s="47" t="s">
        <v>4677</v>
      </c>
      <c r="AX53" s="47" t="s">
        <v>4678</v>
      </c>
      <c r="AY53" s="47" t="s">
        <v>4679</v>
      </c>
      <c r="AZ53" s="47" t="s">
        <v>4680</v>
      </c>
      <c r="BA53" s="47" t="s">
        <v>4681</v>
      </c>
      <c r="BB53" s="47" t="s">
        <v>4682</v>
      </c>
      <c r="BC53" s="47" t="s">
        <v>4683</v>
      </c>
      <c r="BD53" s="47" t="s">
        <v>4684</v>
      </c>
      <c r="BE53" s="47" t="s">
        <v>4685</v>
      </c>
      <c r="BF53" s="47" t="s">
        <v>4686</v>
      </c>
      <c r="BG53" s="47" t="s">
        <v>4687</v>
      </c>
      <c r="BH53" s="47" t="s">
        <v>4688</v>
      </c>
      <c r="BI53" s="47" t="s">
        <v>4689</v>
      </c>
    </row>
    <row r="54" spans="1:61">
      <c r="C54" s="47" t="str">
        <f t="shared" ref="C54" ca="1" si="386">CONCATENATE("( ",C52," - ",E52," )")</f>
        <v>( 16 - P )</v>
      </c>
      <c r="J54" s="48">
        <f t="shared" ref="J54" ca="1" si="387">RANK(J55,$J55:$M55)</f>
        <v>2</v>
      </c>
      <c r="K54" s="48">
        <f t="shared" ref="K54" ca="1" si="388">RANK(K55,$J55:$M55)</f>
        <v>3</v>
      </c>
      <c r="L54" s="48">
        <f t="shared" ref="L54" ca="1" si="389">RANK(L55,$J55:$M55)</f>
        <v>1</v>
      </c>
      <c r="M54" s="48">
        <f t="shared" ref="M54" ca="1" si="390">RANK(M55,$J55:$M55)</f>
        <v>4</v>
      </c>
    </row>
    <row r="55" spans="1:61">
      <c r="C55" s="47" t="str">
        <f t="shared" ref="C55" ca="1" si="391">CONCATENATE(H55,H53)</f>
        <v>16P</v>
      </c>
      <c r="H55" s="48">
        <f t="shared" ref="H55" ca="1" si="392">I57</f>
        <v>16</v>
      </c>
      <c r="I55" s="48" t="str">
        <f t="shared" ref="I55" ca="1" si="393">IF(H57=1,H55,H53)</f>
        <v>P</v>
      </c>
      <c r="J55" s="48">
        <f t="shared" ref="J55" ca="1" si="394">RAND()</f>
        <v>0.65309226268474696</v>
      </c>
      <c r="K55" s="48">
        <f t="shared" ca="1" si="78"/>
        <v>0.4120408563481669</v>
      </c>
      <c r="L55" s="48">
        <f t="shared" ca="1" si="78"/>
        <v>0.72969428964543037</v>
      </c>
      <c r="M55" s="48">
        <f t="shared" ca="1" si="78"/>
        <v>0.1996633955335354</v>
      </c>
    </row>
    <row r="56" spans="1:61">
      <c r="H56" s="48">
        <f t="shared" ref="H56" ca="1" si="395">HLOOKUP(1,J54:M57,3,FALSE)</f>
        <v>3</v>
      </c>
      <c r="I56" s="48" t="str">
        <f t="shared" ref="I56" ca="1" si="396">HLOOKUP(H56,$J56:$M57,2,FALSE)</f>
        <v>×</v>
      </c>
      <c r="J56" s="48">
        <v>1</v>
      </c>
      <c r="K56" s="48">
        <v>2</v>
      </c>
      <c r="L56" s="48">
        <v>3</v>
      </c>
      <c r="M56" s="48">
        <v>4</v>
      </c>
      <c r="P56" s="48">
        <v>1</v>
      </c>
      <c r="Q56" s="48">
        <v>2</v>
      </c>
      <c r="R56" s="48">
        <v>3</v>
      </c>
      <c r="S56" s="48">
        <v>4</v>
      </c>
    </row>
    <row r="57" spans="1:61">
      <c r="H57" s="48">
        <f t="shared" ref="H57" ca="1" si="397">RANDBETWEEN(1,2)</f>
        <v>2</v>
      </c>
      <c r="I57" s="48">
        <f t="shared" ref="I57" ca="1" si="398">RANDBETWEEN(2,20)</f>
        <v>16</v>
      </c>
      <c r="J57" s="50" t="s">
        <v>4653</v>
      </c>
      <c r="K57" s="50" t="s">
        <v>4654</v>
      </c>
      <c r="L57" s="49" t="s">
        <v>4655</v>
      </c>
      <c r="M57" s="49" t="s">
        <v>4656</v>
      </c>
      <c r="P57" s="48" t="s">
        <v>4657</v>
      </c>
      <c r="Q57" s="48" t="s">
        <v>4659</v>
      </c>
      <c r="R57" s="48" t="s">
        <v>4658</v>
      </c>
      <c r="S57" s="48" t="s">
        <v>4660</v>
      </c>
    </row>
    <row r="61" spans="1:61">
      <c r="A61" s="51">
        <v>7</v>
      </c>
      <c r="B61" s="71" t="str">
        <f t="shared" ref="B61" ca="1" si="399">CONCATENATE(C62,D62,E62)</f>
        <v>17乘以C</v>
      </c>
      <c r="C61" s="71"/>
      <c r="D61" s="71"/>
      <c r="E61" s="71"/>
      <c r="F61" s="48" t="str">
        <f t="shared" ref="F61" ca="1" si="400">IF(H66=1,C63,IF(H66=2,C64,IF(H66=3,C65,IF(H66=4,C62,""))))</f>
        <v>17C</v>
      </c>
      <c r="J61" s="48">
        <f t="shared" ref="J61" ca="1" si="401">RANK(J62,$J62:$BI62)</f>
        <v>36</v>
      </c>
      <c r="K61" s="48">
        <f t="shared" ref="K61" ca="1" si="402">RANK(K62,$J62:$BI62)</f>
        <v>52</v>
      </c>
      <c r="L61" s="48">
        <f t="shared" ref="L61" ca="1" si="403">RANK(L62,$J62:$BI62)</f>
        <v>1</v>
      </c>
      <c r="M61" s="48">
        <f t="shared" ref="M61" ca="1" si="404">RANK(M62,$J62:$BI62)</f>
        <v>37</v>
      </c>
      <c r="N61" s="48">
        <f t="shared" ref="N61" ca="1" si="405">RANK(N62,$J62:$BI62)</f>
        <v>6</v>
      </c>
      <c r="O61" s="48">
        <f t="shared" ref="O61" ca="1" si="406">RANK(O62,$J62:$BI62)</f>
        <v>19</v>
      </c>
      <c r="P61" s="48">
        <f t="shared" ref="P61" ca="1" si="407">RANK(P62,$J62:$BI62)</f>
        <v>14</v>
      </c>
      <c r="Q61" s="48">
        <f t="shared" ref="Q61" ca="1" si="408">RANK(Q62,$J62:$BI62)</f>
        <v>15</v>
      </c>
      <c r="R61" s="48">
        <f t="shared" ref="R61" ca="1" si="409">RANK(R62,$J62:$BI62)</f>
        <v>31</v>
      </c>
      <c r="S61" s="48">
        <f t="shared" ref="S61" ca="1" si="410">RANK(S62,$J62:$BI62)</f>
        <v>5</v>
      </c>
      <c r="T61" s="48">
        <f t="shared" ref="T61" ca="1" si="411">RANK(T62,$J62:$BI62)</f>
        <v>25</v>
      </c>
      <c r="U61" s="48">
        <f t="shared" ref="U61" ca="1" si="412">RANK(U62,$J62:$BI62)</f>
        <v>33</v>
      </c>
      <c r="V61" s="48">
        <f t="shared" ref="V61" ca="1" si="413">RANK(V62,$J62:$BI62)</f>
        <v>12</v>
      </c>
      <c r="W61" s="48">
        <f t="shared" ref="W61" ca="1" si="414">RANK(W62,$J62:$BI62)</f>
        <v>42</v>
      </c>
      <c r="X61" s="48">
        <f t="shared" ref="X61" ca="1" si="415">RANK(X62,$J62:$BI62)</f>
        <v>32</v>
      </c>
      <c r="Y61" s="48">
        <f t="shared" ref="Y61" ca="1" si="416">RANK(Y62,$J62:$BI62)</f>
        <v>39</v>
      </c>
      <c r="Z61" s="48">
        <f t="shared" ref="Z61" ca="1" si="417">RANK(Z62,$J62:$BI62)</f>
        <v>40</v>
      </c>
      <c r="AA61" s="48">
        <f t="shared" ref="AA61" ca="1" si="418">RANK(AA62,$J62:$BI62)</f>
        <v>38</v>
      </c>
      <c r="AB61" s="48">
        <f t="shared" ref="AB61" ca="1" si="419">RANK(AB62,$J62:$BI62)</f>
        <v>51</v>
      </c>
      <c r="AC61" s="48">
        <f t="shared" ref="AC61" ca="1" si="420">RANK(AC62,$J62:$BI62)</f>
        <v>44</v>
      </c>
      <c r="AD61" s="48">
        <f t="shared" ref="AD61" ca="1" si="421">RANK(AD62,$J62:$BI62)</f>
        <v>22</v>
      </c>
      <c r="AE61" s="48">
        <f t="shared" ref="AE61" ca="1" si="422">RANK(AE62,$J62:$BI62)</f>
        <v>11</v>
      </c>
      <c r="AF61" s="48">
        <f t="shared" ref="AF61" ca="1" si="423">RANK(AF62,$J62:$BI62)</f>
        <v>16</v>
      </c>
      <c r="AG61" s="48">
        <f t="shared" ref="AG61" ca="1" si="424">RANK(AG62,$J62:$BI62)</f>
        <v>45</v>
      </c>
      <c r="AH61" s="48">
        <f t="shared" ref="AH61" ca="1" si="425">RANK(AH62,$J62:$BI62)</f>
        <v>23</v>
      </c>
      <c r="AI61" s="48">
        <f t="shared" ref="AI61" ca="1" si="426">RANK(AI62,$J62:$BI62)</f>
        <v>35</v>
      </c>
      <c r="AJ61" s="48">
        <f t="shared" ref="AJ61" ca="1" si="427">RANK(AJ62,$J62:$BI62)</f>
        <v>18</v>
      </c>
      <c r="AK61" s="48">
        <f t="shared" ref="AK61" ca="1" si="428">RANK(AK62,$J62:$BI62)</f>
        <v>28</v>
      </c>
      <c r="AL61" s="48">
        <f t="shared" ref="AL61" ca="1" si="429">RANK(AL62,$J62:$BI62)</f>
        <v>41</v>
      </c>
      <c r="AM61" s="48">
        <f t="shared" ref="AM61" ca="1" si="430">RANK(AM62,$J62:$BI62)</f>
        <v>7</v>
      </c>
      <c r="AN61" s="48">
        <f t="shared" ref="AN61" ca="1" si="431">RANK(AN62,$J62:$BI62)</f>
        <v>29</v>
      </c>
      <c r="AO61" s="48">
        <f t="shared" ref="AO61" ca="1" si="432">RANK(AO62,$J62:$BI62)</f>
        <v>21</v>
      </c>
      <c r="AP61" s="48">
        <f t="shared" ref="AP61" ca="1" si="433">RANK(AP62,$J62:$BI62)</f>
        <v>27</v>
      </c>
      <c r="AQ61" s="48">
        <f t="shared" ref="AQ61" ca="1" si="434">RANK(AQ62,$J62:$BI62)</f>
        <v>3</v>
      </c>
      <c r="AR61" s="48">
        <f t="shared" ref="AR61" ca="1" si="435">RANK(AR62,$J62:$BI62)</f>
        <v>48</v>
      </c>
      <c r="AS61" s="48">
        <f t="shared" ref="AS61" ca="1" si="436">RANK(AS62,$J62:$BI62)</f>
        <v>9</v>
      </c>
      <c r="AT61" s="48">
        <f t="shared" ref="AT61" ca="1" si="437">RANK(AT62,$J62:$BI62)</f>
        <v>43</v>
      </c>
      <c r="AU61" s="48">
        <f t="shared" ref="AU61" ca="1" si="438">RANK(AU62,$J62:$BI62)</f>
        <v>17</v>
      </c>
      <c r="AV61" s="48">
        <f t="shared" ref="AV61" ca="1" si="439">RANK(AV62,$J62:$BI62)</f>
        <v>10</v>
      </c>
      <c r="AW61" s="48">
        <f t="shared" ref="AW61" ca="1" si="440">RANK(AW62,$J62:$BI62)</f>
        <v>2</v>
      </c>
      <c r="AX61" s="48">
        <f t="shared" ref="AX61" ca="1" si="441">RANK(AX62,$J62:$BI62)</f>
        <v>30</v>
      </c>
      <c r="AY61" s="48">
        <f t="shared" ref="AY61" ca="1" si="442">RANK(AY62,$J62:$BI62)</f>
        <v>46</v>
      </c>
      <c r="AZ61" s="48">
        <f t="shared" ref="AZ61" ca="1" si="443">RANK(AZ62,$J62:$BI62)</f>
        <v>8</v>
      </c>
      <c r="BA61" s="48">
        <f t="shared" ref="BA61" ca="1" si="444">RANK(BA62,$J62:$BI62)</f>
        <v>50</v>
      </c>
      <c r="BB61" s="48">
        <f t="shared" ref="BB61" ca="1" si="445">RANK(BB62,$J62:$BI62)</f>
        <v>24</v>
      </c>
      <c r="BC61" s="48">
        <f t="shared" ref="BC61" ca="1" si="446">RANK(BC62,$J62:$BI62)</f>
        <v>4</v>
      </c>
      <c r="BD61" s="48">
        <f t="shared" ref="BD61" ca="1" si="447">RANK(BD62,$J62:$BI62)</f>
        <v>13</v>
      </c>
      <c r="BE61" s="48">
        <f t="shared" ref="BE61" ca="1" si="448">RANK(BE62,$J62:$BI62)</f>
        <v>26</v>
      </c>
      <c r="BF61" s="48">
        <f t="shared" ref="BF61" ca="1" si="449">RANK(BF62,$J62:$BI62)</f>
        <v>49</v>
      </c>
      <c r="BG61" s="48">
        <f t="shared" ref="BG61" ca="1" si="450">RANK(BG62,$J62:$BI62)</f>
        <v>20</v>
      </c>
      <c r="BH61" s="48">
        <f t="shared" ref="BH61" ca="1" si="451">RANK(BH62,$J62:$BI62)</f>
        <v>47</v>
      </c>
      <c r="BI61" s="48">
        <f t="shared" ref="BI61" ca="1" si="452">RANK(BI62,$J62:$BI62)</f>
        <v>34</v>
      </c>
    </row>
    <row r="62" spans="1:61">
      <c r="A62" s="51">
        <f t="shared" ref="A62" si="453">100+A61</f>
        <v>107</v>
      </c>
      <c r="C62" s="48">
        <f t="shared" ref="C62" ca="1" si="454">I63</f>
        <v>17</v>
      </c>
      <c r="D62" s="48" t="str">
        <f t="shared" ref="D62" ca="1" si="455">HLOOKUP(H66,$P66:$S67,2,FALSE)</f>
        <v>乘以</v>
      </c>
      <c r="E62" s="48" t="str">
        <f t="shared" ref="E62" ca="1" si="456">I65</f>
        <v>C</v>
      </c>
      <c r="F62" s="48" t="str">
        <f t="shared" ref="F62" ca="1" si="457">IF(H66=4,E62,"")</f>
        <v/>
      </c>
      <c r="J62" s="48">
        <f t="shared" ref="J62:Y62" ca="1" si="458">RAND()</f>
        <v>0.23401943704785866</v>
      </c>
      <c r="K62" s="48">
        <f t="shared" ca="1" si="458"/>
        <v>2.596365768687825E-3</v>
      </c>
      <c r="L62" s="48">
        <f t="shared" ca="1" si="458"/>
        <v>0.95728859107223951</v>
      </c>
      <c r="M62" s="48">
        <f t="shared" ca="1" si="458"/>
        <v>0.2081451003799929</v>
      </c>
      <c r="N62" s="48">
        <f t="shared" ca="1" si="458"/>
        <v>0.83804303337461994</v>
      </c>
      <c r="O62" s="48">
        <f t="shared" ca="1" si="458"/>
        <v>0.62077961429769957</v>
      </c>
      <c r="P62" s="48">
        <f t="shared" ca="1" si="458"/>
        <v>0.69920967163466818</v>
      </c>
      <c r="Q62" s="48">
        <f t="shared" ca="1" si="458"/>
        <v>0.69914132201062329</v>
      </c>
      <c r="R62" s="48">
        <f t="shared" ca="1" si="458"/>
        <v>0.30755614264329556</v>
      </c>
      <c r="S62" s="48">
        <f t="shared" ca="1" si="458"/>
        <v>0.86748230442710184</v>
      </c>
      <c r="T62" s="48">
        <f t="shared" ca="1" si="458"/>
        <v>0.41836550981048048</v>
      </c>
      <c r="U62" s="48">
        <f t="shared" ca="1" si="458"/>
        <v>0.27928573822936709</v>
      </c>
      <c r="V62" s="48">
        <f t="shared" ca="1" si="458"/>
        <v>0.76321925316304817</v>
      </c>
      <c r="W62" s="48">
        <f t="shared" ca="1" si="458"/>
        <v>0.15209732519235208</v>
      </c>
      <c r="X62" s="48">
        <f t="shared" ca="1" si="458"/>
        <v>0.29879972069789795</v>
      </c>
      <c r="Y62" s="48">
        <f t="shared" ca="1" si="458"/>
        <v>0.17389265771974438</v>
      </c>
      <c r="Z62" s="48">
        <f t="shared" ref="Z62:AO62" ca="1" si="459">RAND()</f>
        <v>0.17131823009347213</v>
      </c>
      <c r="AA62" s="48">
        <f t="shared" ca="1" si="459"/>
        <v>0.19661152981181751</v>
      </c>
      <c r="AB62" s="48">
        <f t="shared" ca="1" si="459"/>
        <v>3.788077276233015E-2</v>
      </c>
      <c r="AC62" s="48">
        <f t="shared" ca="1" si="459"/>
        <v>0.11077686672338249</v>
      </c>
      <c r="AD62" s="48">
        <f t="shared" ca="1" si="459"/>
        <v>0.57599923749305726</v>
      </c>
      <c r="AE62" s="48">
        <f t="shared" ca="1" si="459"/>
        <v>0.79387469487124052</v>
      </c>
      <c r="AF62" s="48">
        <f t="shared" ca="1" si="459"/>
        <v>0.69346348281475334</v>
      </c>
      <c r="AG62" s="48">
        <f t="shared" ca="1" si="459"/>
        <v>0.10408446628575208</v>
      </c>
      <c r="AH62" s="48">
        <f t="shared" ca="1" si="459"/>
        <v>0.52322596826279932</v>
      </c>
      <c r="AI62" s="48">
        <f t="shared" ca="1" si="459"/>
        <v>0.24523579065559242</v>
      </c>
      <c r="AJ62" s="48">
        <f t="shared" ca="1" si="459"/>
        <v>0.62245330470713112</v>
      </c>
      <c r="AK62" s="48">
        <f t="shared" ca="1" si="459"/>
        <v>0.35699608302512731</v>
      </c>
      <c r="AL62" s="48">
        <f t="shared" ca="1" si="459"/>
        <v>0.15531873025807241</v>
      </c>
      <c r="AM62" s="48">
        <f t="shared" ca="1" si="459"/>
        <v>0.83576717346735896</v>
      </c>
      <c r="AN62" s="48">
        <f t="shared" ca="1" si="459"/>
        <v>0.32584343172914854</v>
      </c>
      <c r="AO62" s="48">
        <f t="shared" ca="1" si="459"/>
        <v>0.58650906740601749</v>
      </c>
      <c r="AP62" s="48">
        <f t="shared" ref="AP62:BE62" ca="1" si="460">RAND()</f>
        <v>0.38455849232672146</v>
      </c>
      <c r="AQ62" s="48">
        <f t="shared" ca="1" si="460"/>
        <v>0.87411131574779166</v>
      </c>
      <c r="AR62" s="48">
        <f t="shared" ca="1" si="460"/>
        <v>6.9475660130334904E-2</v>
      </c>
      <c r="AS62" s="48">
        <f t="shared" ca="1" si="460"/>
        <v>0.82127777801036317</v>
      </c>
      <c r="AT62" s="48">
        <f t="shared" ca="1" si="460"/>
        <v>0.12869725421279476</v>
      </c>
      <c r="AU62" s="48">
        <f t="shared" ca="1" si="460"/>
        <v>0.67319861236651135</v>
      </c>
      <c r="AV62" s="48">
        <f t="shared" ca="1" si="460"/>
        <v>0.81002544778993302</v>
      </c>
      <c r="AW62" s="48">
        <f t="shared" ca="1" si="460"/>
        <v>0.89275023783539031</v>
      </c>
      <c r="AX62" s="48">
        <f t="shared" ca="1" si="460"/>
        <v>0.31695502713200163</v>
      </c>
      <c r="AY62" s="48">
        <f t="shared" ca="1" si="460"/>
        <v>7.9929408286215198E-2</v>
      </c>
      <c r="AZ62" s="48">
        <f t="shared" ca="1" si="460"/>
        <v>0.83469043178051228</v>
      </c>
      <c r="BA62" s="48">
        <f t="shared" ca="1" si="460"/>
        <v>4.8067002275518744E-2</v>
      </c>
      <c r="BB62" s="48">
        <f t="shared" ca="1" si="460"/>
        <v>0.47922850119791693</v>
      </c>
      <c r="BC62" s="48">
        <f t="shared" ca="1" si="460"/>
        <v>0.86831567166325085</v>
      </c>
      <c r="BD62" s="48">
        <f t="shared" ca="1" si="460"/>
        <v>0.70411596899660023</v>
      </c>
      <c r="BE62" s="48">
        <f t="shared" ca="1" si="460"/>
        <v>0.40359785284841654</v>
      </c>
      <c r="BF62" s="48">
        <f t="shared" ref="BF62:BI62" ca="1" si="461">RAND()</f>
        <v>6.0334366065379563E-2</v>
      </c>
      <c r="BG62" s="48">
        <f t="shared" ca="1" si="461"/>
        <v>0.60494222035727463</v>
      </c>
      <c r="BH62" s="48">
        <f t="shared" ca="1" si="461"/>
        <v>7.7245494335005493E-2</v>
      </c>
      <c r="BI62" s="48">
        <f t="shared" ca="1" si="461"/>
        <v>0.27924961559773454</v>
      </c>
    </row>
    <row r="63" spans="1:61">
      <c r="C63" s="47" t="str">
        <f t="shared" ref="C63" ca="1" si="462">CONCATENATE("( ",C62," + ",E62," )")</f>
        <v>( 17 + C )</v>
      </c>
      <c r="H63" s="48" t="str">
        <f t="shared" ref="H63" ca="1" si="463">HLOOKUP(1,J61:BX63,3,FALSE)</f>
        <v>C</v>
      </c>
      <c r="I63" s="48">
        <f t="shared" ref="I63" ca="1" si="464">IF(H67=1,H63,H65)</f>
        <v>17</v>
      </c>
      <c r="J63" s="48" t="s">
        <v>4629</v>
      </c>
      <c r="K63" s="48" t="s">
        <v>4630</v>
      </c>
      <c r="L63" s="48" t="s">
        <v>4631</v>
      </c>
      <c r="M63" s="48" t="s">
        <v>4632</v>
      </c>
      <c r="N63" s="48" t="s">
        <v>4633</v>
      </c>
      <c r="O63" s="48" t="s">
        <v>4634</v>
      </c>
      <c r="P63" s="48" t="s">
        <v>4635</v>
      </c>
      <c r="Q63" s="48" t="s">
        <v>4636</v>
      </c>
      <c r="R63" s="48" t="s">
        <v>4637</v>
      </c>
      <c r="S63" s="48" t="s">
        <v>4638</v>
      </c>
      <c r="T63" s="48" t="s">
        <v>4639</v>
      </c>
      <c r="U63" s="48" t="s">
        <v>4640</v>
      </c>
      <c r="V63" s="48" t="s">
        <v>4641</v>
      </c>
      <c r="W63" s="48" t="s">
        <v>4642</v>
      </c>
      <c r="X63" s="48" t="s">
        <v>4643</v>
      </c>
      <c r="Y63" s="48" t="s">
        <v>4644</v>
      </c>
      <c r="Z63" s="48" t="s">
        <v>4645</v>
      </c>
      <c r="AA63" s="48" t="s">
        <v>4646</v>
      </c>
      <c r="AB63" s="48" t="s">
        <v>4647</v>
      </c>
      <c r="AC63" s="48" t="s">
        <v>4648</v>
      </c>
      <c r="AD63" s="48" t="s">
        <v>4649</v>
      </c>
      <c r="AE63" s="48" t="s">
        <v>4650</v>
      </c>
      <c r="AF63" s="48" t="s">
        <v>4651</v>
      </c>
      <c r="AG63" s="48" t="s">
        <v>4652</v>
      </c>
      <c r="AH63" s="47" t="s">
        <v>4662</v>
      </c>
      <c r="AI63" s="47" t="s">
        <v>4663</v>
      </c>
      <c r="AJ63" s="47" t="s">
        <v>4664</v>
      </c>
      <c r="AK63" s="47" t="s">
        <v>4665</v>
      </c>
      <c r="AL63" s="47" t="s">
        <v>4666</v>
      </c>
      <c r="AM63" s="47" t="s">
        <v>4667</v>
      </c>
      <c r="AN63" s="47" t="s">
        <v>4668</v>
      </c>
      <c r="AO63" s="47" t="s">
        <v>4669</v>
      </c>
      <c r="AP63" s="47" t="s">
        <v>4670</v>
      </c>
      <c r="AQ63" s="47" t="s">
        <v>4671</v>
      </c>
      <c r="AR63" s="47" t="s">
        <v>4672</v>
      </c>
      <c r="AS63" s="47" t="s">
        <v>4673</v>
      </c>
      <c r="AT63" s="47" t="s">
        <v>4674</v>
      </c>
      <c r="AU63" s="47" t="s">
        <v>4675</v>
      </c>
      <c r="AV63" s="47" t="s">
        <v>4676</v>
      </c>
      <c r="AW63" s="47" t="s">
        <v>4677</v>
      </c>
      <c r="AX63" s="47" t="s">
        <v>4678</v>
      </c>
      <c r="AY63" s="47" t="s">
        <v>4679</v>
      </c>
      <c r="AZ63" s="47" t="s">
        <v>4680</v>
      </c>
      <c r="BA63" s="47" t="s">
        <v>4681</v>
      </c>
      <c r="BB63" s="47" t="s">
        <v>4682</v>
      </c>
      <c r="BC63" s="47" t="s">
        <v>4683</v>
      </c>
      <c r="BD63" s="47" t="s">
        <v>4684</v>
      </c>
      <c r="BE63" s="47" t="s">
        <v>4685</v>
      </c>
      <c r="BF63" s="47" t="s">
        <v>4686</v>
      </c>
      <c r="BG63" s="47" t="s">
        <v>4687</v>
      </c>
      <c r="BH63" s="47" t="s">
        <v>4688</v>
      </c>
      <c r="BI63" s="47" t="s">
        <v>4689</v>
      </c>
    </row>
    <row r="64" spans="1:61">
      <c r="C64" s="47" t="str">
        <f t="shared" ref="C64" ca="1" si="465">CONCATENATE("( ",C62," - ",E62," )")</f>
        <v>( 17 - C )</v>
      </c>
      <c r="J64" s="48">
        <f t="shared" ref="J64" ca="1" si="466">RANK(J65,$J65:$M65)</f>
        <v>2</v>
      </c>
      <c r="K64" s="48">
        <f t="shared" ref="K64" ca="1" si="467">RANK(K65,$J65:$M65)</f>
        <v>4</v>
      </c>
      <c r="L64" s="48">
        <f t="shared" ref="L64" ca="1" si="468">RANK(L65,$J65:$M65)</f>
        <v>1</v>
      </c>
      <c r="M64" s="48">
        <f t="shared" ref="M64" ca="1" si="469">RANK(M65,$J65:$M65)</f>
        <v>3</v>
      </c>
    </row>
    <row r="65" spans="1:61">
      <c r="C65" s="47" t="str">
        <f t="shared" ref="C65" ca="1" si="470">CONCATENATE(H65,H63)</f>
        <v>17C</v>
      </c>
      <c r="H65" s="48">
        <f t="shared" ref="H65" ca="1" si="471">I67</f>
        <v>17</v>
      </c>
      <c r="I65" s="48" t="str">
        <f t="shared" ref="I65" ca="1" si="472">IF(H67=1,H65,H63)</f>
        <v>C</v>
      </c>
      <c r="J65" s="48">
        <f t="shared" ref="J65" ca="1" si="473">RAND()</f>
        <v>0.80270107607010754</v>
      </c>
      <c r="K65" s="48">
        <f t="shared" ca="1" si="78"/>
        <v>0.16734986673223018</v>
      </c>
      <c r="L65" s="48">
        <f t="shared" ca="1" si="78"/>
        <v>0.97377832410587006</v>
      </c>
      <c r="M65" s="48">
        <f t="shared" ca="1" si="78"/>
        <v>0.5754223241944576</v>
      </c>
    </row>
    <row r="66" spans="1:61">
      <c r="H66" s="48">
        <f t="shared" ref="H66" ca="1" si="474">HLOOKUP(1,J64:M67,3,FALSE)</f>
        <v>3</v>
      </c>
      <c r="I66" s="48" t="str">
        <f t="shared" ref="I66" ca="1" si="475">HLOOKUP(H66,$J66:$M67,2,FALSE)</f>
        <v>×</v>
      </c>
      <c r="J66" s="48">
        <v>1</v>
      </c>
      <c r="K66" s="48">
        <v>2</v>
      </c>
      <c r="L66" s="48">
        <v>3</v>
      </c>
      <c r="M66" s="48">
        <v>4</v>
      </c>
      <c r="P66" s="48">
        <v>1</v>
      </c>
      <c r="Q66" s="48">
        <v>2</v>
      </c>
      <c r="R66" s="48">
        <v>3</v>
      </c>
      <c r="S66" s="48">
        <v>4</v>
      </c>
    </row>
    <row r="67" spans="1:61">
      <c r="H67" s="48">
        <f t="shared" ref="H67" ca="1" si="476">RANDBETWEEN(1,2)</f>
        <v>2</v>
      </c>
      <c r="I67" s="48">
        <f t="shared" ref="I67" ca="1" si="477">RANDBETWEEN(2,20)</f>
        <v>17</v>
      </c>
      <c r="J67" s="50" t="s">
        <v>4653</v>
      </c>
      <c r="K67" s="50" t="s">
        <v>4654</v>
      </c>
      <c r="L67" s="49" t="s">
        <v>4655</v>
      </c>
      <c r="M67" s="49" t="s">
        <v>4656</v>
      </c>
      <c r="P67" s="48" t="s">
        <v>4657</v>
      </c>
      <c r="Q67" s="48" t="s">
        <v>4659</v>
      </c>
      <c r="R67" s="48" t="s">
        <v>4658</v>
      </c>
      <c r="S67" s="48" t="s">
        <v>4660</v>
      </c>
    </row>
    <row r="71" spans="1:61">
      <c r="A71" s="51">
        <v>8</v>
      </c>
      <c r="B71" s="71" t="str">
        <f t="shared" ref="B71" ca="1" si="478">CONCATENATE(C72,D72,E72)</f>
        <v>16加ｍ</v>
      </c>
      <c r="C71" s="71"/>
      <c r="D71" s="71"/>
      <c r="E71" s="71"/>
      <c r="F71" s="48" t="str">
        <f t="shared" ref="F71" ca="1" si="479">IF(H76=1,C73,IF(H76=2,C74,IF(H76=3,C75,IF(H76=4,C72,""))))</f>
        <v>( 16 + ｍ )</v>
      </c>
      <c r="J71" s="48">
        <f t="shared" ref="J71" ca="1" si="480">RANK(J72,$J72:$BI72)</f>
        <v>49</v>
      </c>
      <c r="K71" s="48">
        <f t="shared" ref="K71" ca="1" si="481">RANK(K72,$J72:$BI72)</f>
        <v>29</v>
      </c>
      <c r="L71" s="48">
        <f t="shared" ref="L71" ca="1" si="482">RANK(L72,$J72:$BI72)</f>
        <v>25</v>
      </c>
      <c r="M71" s="48">
        <f t="shared" ref="M71" ca="1" si="483">RANK(M72,$J72:$BI72)</f>
        <v>2</v>
      </c>
      <c r="N71" s="48">
        <f t="shared" ref="N71" ca="1" si="484">RANK(N72,$J72:$BI72)</f>
        <v>33</v>
      </c>
      <c r="O71" s="48">
        <f t="shared" ref="O71" ca="1" si="485">RANK(O72,$J72:$BI72)</f>
        <v>6</v>
      </c>
      <c r="P71" s="48">
        <f t="shared" ref="P71" ca="1" si="486">RANK(P72,$J72:$BI72)</f>
        <v>42</v>
      </c>
      <c r="Q71" s="48">
        <f t="shared" ref="Q71" ca="1" si="487">RANK(Q72,$J72:$BI72)</f>
        <v>3</v>
      </c>
      <c r="R71" s="48">
        <f t="shared" ref="R71" ca="1" si="488">RANK(R72,$J72:$BI72)</f>
        <v>20</v>
      </c>
      <c r="S71" s="48">
        <f t="shared" ref="S71" ca="1" si="489">RANK(S72,$J72:$BI72)</f>
        <v>41</v>
      </c>
      <c r="T71" s="48">
        <f t="shared" ref="T71" ca="1" si="490">RANK(T72,$J72:$BI72)</f>
        <v>18</v>
      </c>
      <c r="U71" s="48">
        <f t="shared" ref="U71" ca="1" si="491">RANK(U72,$J72:$BI72)</f>
        <v>37</v>
      </c>
      <c r="V71" s="48">
        <f t="shared" ref="V71" ca="1" si="492">RANK(V72,$J72:$BI72)</f>
        <v>22</v>
      </c>
      <c r="W71" s="48">
        <f t="shared" ref="W71" ca="1" si="493">RANK(W72,$J72:$BI72)</f>
        <v>7</v>
      </c>
      <c r="X71" s="48">
        <f t="shared" ref="X71" ca="1" si="494">RANK(X72,$J72:$BI72)</f>
        <v>51</v>
      </c>
      <c r="Y71" s="48">
        <f t="shared" ref="Y71" ca="1" si="495">RANK(Y72,$J72:$BI72)</f>
        <v>26</v>
      </c>
      <c r="Z71" s="48">
        <f t="shared" ref="Z71" ca="1" si="496">RANK(Z72,$J72:$BI72)</f>
        <v>52</v>
      </c>
      <c r="AA71" s="48">
        <f t="shared" ref="AA71" ca="1" si="497">RANK(AA72,$J72:$BI72)</f>
        <v>13</v>
      </c>
      <c r="AB71" s="48">
        <f t="shared" ref="AB71" ca="1" si="498">RANK(AB72,$J72:$BI72)</f>
        <v>31</v>
      </c>
      <c r="AC71" s="48">
        <f t="shared" ref="AC71" ca="1" si="499">RANK(AC72,$J72:$BI72)</f>
        <v>11</v>
      </c>
      <c r="AD71" s="48">
        <f t="shared" ref="AD71" ca="1" si="500">RANK(AD72,$J72:$BI72)</f>
        <v>35</v>
      </c>
      <c r="AE71" s="48">
        <f t="shared" ref="AE71" ca="1" si="501">RANK(AE72,$J72:$BI72)</f>
        <v>21</v>
      </c>
      <c r="AF71" s="48">
        <f t="shared" ref="AF71" ca="1" si="502">RANK(AF72,$J72:$BI72)</f>
        <v>14</v>
      </c>
      <c r="AG71" s="48">
        <f t="shared" ref="AG71" ca="1" si="503">RANK(AG72,$J72:$BI72)</f>
        <v>38</v>
      </c>
      <c r="AH71" s="48">
        <f t="shared" ref="AH71" ca="1" si="504">RANK(AH72,$J72:$BI72)</f>
        <v>40</v>
      </c>
      <c r="AI71" s="48">
        <f t="shared" ref="AI71" ca="1" si="505">RANK(AI72,$J72:$BI72)</f>
        <v>50</v>
      </c>
      <c r="AJ71" s="48">
        <f t="shared" ref="AJ71" ca="1" si="506">RANK(AJ72,$J72:$BI72)</f>
        <v>23</v>
      </c>
      <c r="AK71" s="48">
        <f t="shared" ref="AK71" ca="1" si="507">RANK(AK72,$J72:$BI72)</f>
        <v>5</v>
      </c>
      <c r="AL71" s="48">
        <f t="shared" ref="AL71" ca="1" si="508">RANK(AL72,$J72:$BI72)</f>
        <v>46</v>
      </c>
      <c r="AM71" s="48">
        <f t="shared" ref="AM71" ca="1" si="509">RANK(AM72,$J72:$BI72)</f>
        <v>16</v>
      </c>
      <c r="AN71" s="48">
        <f t="shared" ref="AN71" ca="1" si="510">RANK(AN72,$J72:$BI72)</f>
        <v>47</v>
      </c>
      <c r="AO71" s="48">
        <f t="shared" ref="AO71" ca="1" si="511">RANK(AO72,$J72:$BI72)</f>
        <v>28</v>
      </c>
      <c r="AP71" s="48">
        <f t="shared" ref="AP71" ca="1" si="512">RANK(AP72,$J72:$BI72)</f>
        <v>44</v>
      </c>
      <c r="AQ71" s="48">
        <f t="shared" ref="AQ71" ca="1" si="513">RANK(AQ72,$J72:$BI72)</f>
        <v>15</v>
      </c>
      <c r="AR71" s="48">
        <f t="shared" ref="AR71" ca="1" si="514">RANK(AR72,$J72:$BI72)</f>
        <v>24</v>
      </c>
      <c r="AS71" s="48">
        <f t="shared" ref="AS71" ca="1" si="515">RANK(AS72,$J72:$BI72)</f>
        <v>1</v>
      </c>
      <c r="AT71" s="48">
        <f t="shared" ref="AT71" ca="1" si="516">RANK(AT72,$J72:$BI72)</f>
        <v>8</v>
      </c>
      <c r="AU71" s="48">
        <f t="shared" ref="AU71" ca="1" si="517">RANK(AU72,$J72:$BI72)</f>
        <v>12</v>
      </c>
      <c r="AV71" s="48">
        <f t="shared" ref="AV71" ca="1" si="518">RANK(AV72,$J72:$BI72)</f>
        <v>34</v>
      </c>
      <c r="AW71" s="48">
        <f t="shared" ref="AW71" ca="1" si="519">RANK(AW72,$J72:$BI72)</f>
        <v>48</v>
      </c>
      <c r="AX71" s="48">
        <f t="shared" ref="AX71" ca="1" si="520">RANK(AX72,$J72:$BI72)</f>
        <v>32</v>
      </c>
      <c r="AY71" s="48">
        <f t="shared" ref="AY71" ca="1" si="521">RANK(AY72,$J72:$BI72)</f>
        <v>39</v>
      </c>
      <c r="AZ71" s="48">
        <f t="shared" ref="AZ71" ca="1" si="522">RANK(AZ72,$J72:$BI72)</f>
        <v>4</v>
      </c>
      <c r="BA71" s="48">
        <f t="shared" ref="BA71" ca="1" si="523">RANK(BA72,$J72:$BI72)</f>
        <v>30</v>
      </c>
      <c r="BB71" s="48">
        <f t="shared" ref="BB71" ca="1" si="524">RANK(BB72,$J72:$BI72)</f>
        <v>17</v>
      </c>
      <c r="BC71" s="48">
        <f t="shared" ref="BC71" ca="1" si="525">RANK(BC72,$J72:$BI72)</f>
        <v>36</v>
      </c>
      <c r="BD71" s="48">
        <f t="shared" ref="BD71" ca="1" si="526">RANK(BD72,$J72:$BI72)</f>
        <v>43</v>
      </c>
      <c r="BE71" s="48">
        <f t="shared" ref="BE71" ca="1" si="527">RANK(BE72,$J72:$BI72)</f>
        <v>10</v>
      </c>
      <c r="BF71" s="48">
        <f t="shared" ref="BF71" ca="1" si="528">RANK(BF72,$J72:$BI72)</f>
        <v>9</v>
      </c>
      <c r="BG71" s="48">
        <f t="shared" ref="BG71" ca="1" si="529">RANK(BG72,$J72:$BI72)</f>
        <v>27</v>
      </c>
      <c r="BH71" s="48">
        <f t="shared" ref="BH71" ca="1" si="530">RANK(BH72,$J72:$BI72)</f>
        <v>19</v>
      </c>
      <c r="BI71" s="48">
        <f t="shared" ref="BI71" ca="1" si="531">RANK(BI72,$J72:$BI72)</f>
        <v>45</v>
      </c>
    </row>
    <row r="72" spans="1:61">
      <c r="A72" s="51">
        <f t="shared" ref="A72" si="532">100+A71</f>
        <v>108</v>
      </c>
      <c r="C72" s="48">
        <f t="shared" ref="C72" ca="1" si="533">I73</f>
        <v>16</v>
      </c>
      <c r="D72" s="48" t="str">
        <f t="shared" ref="D72" ca="1" si="534">HLOOKUP(H76,$P76:$S77,2,FALSE)</f>
        <v>加</v>
      </c>
      <c r="E72" s="48" t="str">
        <f t="shared" ref="E72" ca="1" si="535">I75</f>
        <v>ｍ</v>
      </c>
      <c r="F72" s="48" t="str">
        <f t="shared" ref="F72" ca="1" si="536">IF(H76=4,E72,"")</f>
        <v/>
      </c>
      <c r="J72" s="48">
        <f t="shared" ref="J72:Y72" ca="1" si="537">RAND()</f>
        <v>0.10172987020414603</v>
      </c>
      <c r="K72" s="48">
        <f t="shared" ca="1" si="537"/>
        <v>0.5795056975412014</v>
      </c>
      <c r="L72" s="48">
        <f t="shared" ca="1" si="537"/>
        <v>0.66072282839581253</v>
      </c>
      <c r="M72" s="48">
        <f t="shared" ca="1" si="537"/>
        <v>0.9878693950613161</v>
      </c>
      <c r="N72" s="48">
        <f t="shared" ca="1" si="537"/>
        <v>0.38190332760225687</v>
      </c>
      <c r="O72" s="48">
        <f t="shared" ca="1" si="537"/>
        <v>0.94226021080015709</v>
      </c>
      <c r="P72" s="48">
        <f t="shared" ca="1" si="537"/>
        <v>0.19917081564077066</v>
      </c>
      <c r="Q72" s="48">
        <f t="shared" ca="1" si="537"/>
        <v>0.97773239857929772</v>
      </c>
      <c r="R72" s="48">
        <f t="shared" ca="1" si="537"/>
        <v>0.74877288914469553</v>
      </c>
      <c r="S72" s="48">
        <f t="shared" ca="1" si="537"/>
        <v>0.20928750819990638</v>
      </c>
      <c r="T72" s="48">
        <f t="shared" ca="1" si="537"/>
        <v>0.77974764686373776</v>
      </c>
      <c r="U72" s="48">
        <f t="shared" ca="1" si="537"/>
        <v>0.23630863931226143</v>
      </c>
      <c r="V72" s="48">
        <f t="shared" ca="1" si="537"/>
        <v>0.73010226854613958</v>
      </c>
      <c r="W72" s="48">
        <f t="shared" ca="1" si="537"/>
        <v>0.92002987246131762</v>
      </c>
      <c r="X72" s="48">
        <f t="shared" ca="1" si="537"/>
        <v>2.7831014984836311E-2</v>
      </c>
      <c r="Y72" s="48">
        <f t="shared" ca="1" si="537"/>
        <v>0.66022722137697143</v>
      </c>
      <c r="Z72" s="48">
        <f t="shared" ref="Z72:AO72" ca="1" si="538">RAND()</f>
        <v>6.057716042680017E-3</v>
      </c>
      <c r="AA72" s="48">
        <f t="shared" ca="1" si="538"/>
        <v>0.85409798689551963</v>
      </c>
      <c r="AB72" s="48">
        <f t="shared" ca="1" si="538"/>
        <v>0.42677792456824049</v>
      </c>
      <c r="AC72" s="48">
        <f t="shared" ca="1" si="538"/>
        <v>0.87526108496602861</v>
      </c>
      <c r="AD72" s="48">
        <f t="shared" ca="1" si="538"/>
        <v>0.24116584056137857</v>
      </c>
      <c r="AE72" s="48">
        <f t="shared" ca="1" si="538"/>
        <v>0.73606056305032086</v>
      </c>
      <c r="AF72" s="48">
        <f t="shared" ca="1" si="538"/>
        <v>0.82971610858437905</v>
      </c>
      <c r="AG72" s="48">
        <f t="shared" ca="1" si="538"/>
        <v>0.2229211570301517</v>
      </c>
      <c r="AH72" s="48">
        <f t="shared" ca="1" si="538"/>
        <v>0.21051814649041134</v>
      </c>
      <c r="AI72" s="48">
        <f t="shared" ca="1" si="538"/>
        <v>7.8493289724850368E-2</v>
      </c>
      <c r="AJ72" s="48">
        <f t="shared" ca="1" si="538"/>
        <v>0.71388249335137255</v>
      </c>
      <c r="AK72" s="48">
        <f t="shared" ca="1" si="538"/>
        <v>0.95917252503212547</v>
      </c>
      <c r="AL72" s="48">
        <f t="shared" ca="1" si="538"/>
        <v>0.13516465922911669</v>
      </c>
      <c r="AM72" s="48">
        <f t="shared" ca="1" si="538"/>
        <v>0.8248289129625338</v>
      </c>
      <c r="AN72" s="48">
        <f t="shared" ca="1" si="538"/>
        <v>0.13073563047433423</v>
      </c>
      <c r="AO72" s="48">
        <f t="shared" ca="1" si="538"/>
        <v>0.61598119197976642</v>
      </c>
      <c r="AP72" s="48">
        <f t="shared" ref="AP72:BE72" ca="1" si="539">RAND()</f>
        <v>0.17345722842031097</v>
      </c>
      <c r="AQ72" s="48">
        <f t="shared" ca="1" si="539"/>
        <v>0.82809555526175582</v>
      </c>
      <c r="AR72" s="48">
        <f t="shared" ca="1" si="539"/>
        <v>0.66882749312625822</v>
      </c>
      <c r="AS72" s="48">
        <f t="shared" ca="1" si="539"/>
        <v>0.99553495844794693</v>
      </c>
      <c r="AT72" s="48">
        <f t="shared" ca="1" si="539"/>
        <v>0.91113512886571046</v>
      </c>
      <c r="AU72" s="48">
        <f t="shared" ca="1" si="539"/>
        <v>0.8638691984509026</v>
      </c>
      <c r="AV72" s="48">
        <f t="shared" ca="1" si="539"/>
        <v>0.32417860382083141</v>
      </c>
      <c r="AW72" s="48">
        <f t="shared" ca="1" si="539"/>
        <v>0.12671687084492145</v>
      </c>
      <c r="AX72" s="48">
        <f t="shared" ca="1" si="539"/>
        <v>0.39646645207068254</v>
      </c>
      <c r="AY72" s="48">
        <f t="shared" ca="1" si="539"/>
        <v>0.22286430726777096</v>
      </c>
      <c r="AZ72" s="48">
        <f t="shared" ca="1" si="539"/>
        <v>0.96245604738676671</v>
      </c>
      <c r="BA72" s="48">
        <f t="shared" ca="1" si="539"/>
        <v>0.48017449243920096</v>
      </c>
      <c r="BB72" s="48">
        <f t="shared" ca="1" si="539"/>
        <v>0.78287040922704809</v>
      </c>
      <c r="BC72" s="48">
        <f t="shared" ca="1" si="539"/>
        <v>0.23727623739689818</v>
      </c>
      <c r="BD72" s="48">
        <f t="shared" ca="1" si="539"/>
        <v>0.18938213003127657</v>
      </c>
      <c r="BE72" s="48">
        <f t="shared" ca="1" si="539"/>
        <v>0.88744226767214307</v>
      </c>
      <c r="BF72" s="48">
        <f t="shared" ref="BF72:BI72" ca="1" si="540">RAND()</f>
        <v>0.90305538894412263</v>
      </c>
      <c r="BG72" s="48">
        <f t="shared" ca="1" si="540"/>
        <v>0.6215114356140865</v>
      </c>
      <c r="BH72" s="48">
        <f t="shared" ca="1" si="540"/>
        <v>0.7515751796954584</v>
      </c>
      <c r="BI72" s="48">
        <f t="shared" ca="1" si="540"/>
        <v>0.14397480850174549</v>
      </c>
    </row>
    <row r="73" spans="1:61">
      <c r="C73" s="47" t="str">
        <f t="shared" ref="C73" ca="1" si="541">CONCATENATE("( ",C72," + ",E72," )")</f>
        <v>( 16 + ｍ )</v>
      </c>
      <c r="H73" s="48" t="str">
        <f t="shared" ref="H73" ca="1" si="542">HLOOKUP(1,J71:BX73,3,FALSE)</f>
        <v>ｍ</v>
      </c>
      <c r="I73" s="48">
        <f t="shared" ref="I73" ca="1" si="543">IF(H77=1,H73,H75)</f>
        <v>16</v>
      </c>
      <c r="J73" s="48" t="s">
        <v>4629</v>
      </c>
      <c r="K73" s="48" t="s">
        <v>4630</v>
      </c>
      <c r="L73" s="48" t="s">
        <v>4631</v>
      </c>
      <c r="M73" s="48" t="s">
        <v>4632</v>
      </c>
      <c r="N73" s="48" t="s">
        <v>4633</v>
      </c>
      <c r="O73" s="48" t="s">
        <v>4634</v>
      </c>
      <c r="P73" s="48" t="s">
        <v>4635</v>
      </c>
      <c r="Q73" s="48" t="s">
        <v>4636</v>
      </c>
      <c r="R73" s="48" t="s">
        <v>4637</v>
      </c>
      <c r="S73" s="48" t="s">
        <v>4638</v>
      </c>
      <c r="T73" s="48" t="s">
        <v>4639</v>
      </c>
      <c r="U73" s="48" t="s">
        <v>4640</v>
      </c>
      <c r="V73" s="48" t="s">
        <v>4641</v>
      </c>
      <c r="W73" s="48" t="s">
        <v>4642</v>
      </c>
      <c r="X73" s="48" t="s">
        <v>4643</v>
      </c>
      <c r="Y73" s="48" t="s">
        <v>4644</v>
      </c>
      <c r="Z73" s="48" t="s">
        <v>4645</v>
      </c>
      <c r="AA73" s="48" t="s">
        <v>4646</v>
      </c>
      <c r="AB73" s="48" t="s">
        <v>4647</v>
      </c>
      <c r="AC73" s="48" t="s">
        <v>4648</v>
      </c>
      <c r="AD73" s="48" t="s">
        <v>4649</v>
      </c>
      <c r="AE73" s="48" t="s">
        <v>4650</v>
      </c>
      <c r="AF73" s="48" t="s">
        <v>4651</v>
      </c>
      <c r="AG73" s="48" t="s">
        <v>4652</v>
      </c>
      <c r="AH73" s="47" t="s">
        <v>4662</v>
      </c>
      <c r="AI73" s="47" t="s">
        <v>4663</v>
      </c>
      <c r="AJ73" s="47" t="s">
        <v>4664</v>
      </c>
      <c r="AK73" s="47" t="s">
        <v>4665</v>
      </c>
      <c r="AL73" s="47" t="s">
        <v>4666</v>
      </c>
      <c r="AM73" s="47" t="s">
        <v>4667</v>
      </c>
      <c r="AN73" s="47" t="s">
        <v>4668</v>
      </c>
      <c r="AO73" s="47" t="s">
        <v>4669</v>
      </c>
      <c r="AP73" s="47" t="s">
        <v>4670</v>
      </c>
      <c r="AQ73" s="47" t="s">
        <v>4671</v>
      </c>
      <c r="AR73" s="47" t="s">
        <v>4672</v>
      </c>
      <c r="AS73" s="47" t="s">
        <v>4673</v>
      </c>
      <c r="AT73" s="47" t="s">
        <v>4674</v>
      </c>
      <c r="AU73" s="47" t="s">
        <v>4675</v>
      </c>
      <c r="AV73" s="47" t="s">
        <v>4676</v>
      </c>
      <c r="AW73" s="47" t="s">
        <v>4677</v>
      </c>
      <c r="AX73" s="47" t="s">
        <v>4678</v>
      </c>
      <c r="AY73" s="47" t="s">
        <v>4679</v>
      </c>
      <c r="AZ73" s="47" t="s">
        <v>4680</v>
      </c>
      <c r="BA73" s="47" t="s">
        <v>4681</v>
      </c>
      <c r="BB73" s="47" t="s">
        <v>4682</v>
      </c>
      <c r="BC73" s="47" t="s">
        <v>4683</v>
      </c>
      <c r="BD73" s="47" t="s">
        <v>4684</v>
      </c>
      <c r="BE73" s="47" t="s">
        <v>4685</v>
      </c>
      <c r="BF73" s="47" t="s">
        <v>4686</v>
      </c>
      <c r="BG73" s="47" t="s">
        <v>4687</v>
      </c>
      <c r="BH73" s="47" t="s">
        <v>4688</v>
      </c>
      <c r="BI73" s="47" t="s">
        <v>4689</v>
      </c>
    </row>
    <row r="74" spans="1:61">
      <c r="C74" s="47" t="str">
        <f t="shared" ref="C74" ca="1" si="544">CONCATENATE("( ",C72," - ",E72," )")</f>
        <v>( 16 - ｍ )</v>
      </c>
      <c r="J74" s="48">
        <f t="shared" ref="J74" ca="1" si="545">RANK(J75,$J75:$M75)</f>
        <v>1</v>
      </c>
      <c r="K74" s="48">
        <f t="shared" ref="K74" ca="1" si="546">RANK(K75,$J75:$M75)</f>
        <v>3</v>
      </c>
      <c r="L74" s="48">
        <f t="shared" ref="L74" ca="1" si="547">RANK(L75,$J75:$M75)</f>
        <v>4</v>
      </c>
      <c r="M74" s="48">
        <f t="shared" ref="M74" ca="1" si="548">RANK(M75,$J75:$M75)</f>
        <v>2</v>
      </c>
    </row>
    <row r="75" spans="1:61">
      <c r="C75" s="47" t="str">
        <f t="shared" ref="C75" ca="1" si="549">CONCATENATE(H75,H73)</f>
        <v>16ｍ</v>
      </c>
      <c r="H75" s="48">
        <f t="shared" ref="H75" ca="1" si="550">I77</f>
        <v>16</v>
      </c>
      <c r="I75" s="48" t="str">
        <f t="shared" ref="I75" ca="1" si="551">IF(H77=1,H75,H73)</f>
        <v>ｍ</v>
      </c>
      <c r="J75" s="48">
        <f t="shared" ref="J75" ca="1" si="552">RAND()</f>
        <v>0.81142193592511547</v>
      </c>
      <c r="K75" s="48">
        <f t="shared" ca="1" si="78"/>
        <v>0.44322481616448206</v>
      </c>
      <c r="L75" s="48">
        <f t="shared" ca="1" si="78"/>
        <v>0.34962763724504697</v>
      </c>
      <c r="M75" s="48">
        <f t="shared" ca="1" si="78"/>
        <v>0.45114059875425816</v>
      </c>
    </row>
    <row r="76" spans="1:61">
      <c r="H76" s="48">
        <f t="shared" ref="H76" ca="1" si="553">HLOOKUP(1,J74:M77,3,FALSE)</f>
        <v>1</v>
      </c>
      <c r="I76" s="48" t="str">
        <f t="shared" ref="I76" ca="1" si="554">HLOOKUP(H76,$J76:$M77,2,FALSE)</f>
        <v>+</v>
      </c>
      <c r="J76" s="48">
        <v>1</v>
      </c>
      <c r="K76" s="48">
        <v>2</v>
      </c>
      <c r="L76" s="48">
        <v>3</v>
      </c>
      <c r="M76" s="48">
        <v>4</v>
      </c>
      <c r="P76" s="48">
        <v>1</v>
      </c>
      <c r="Q76" s="48">
        <v>2</v>
      </c>
      <c r="R76" s="48">
        <v>3</v>
      </c>
      <c r="S76" s="48">
        <v>4</v>
      </c>
    </row>
    <row r="77" spans="1:61">
      <c r="H77" s="48">
        <f t="shared" ref="H77" ca="1" si="555">RANDBETWEEN(1,2)</f>
        <v>2</v>
      </c>
      <c r="I77" s="48">
        <f t="shared" ref="I77" ca="1" si="556">RANDBETWEEN(2,20)</f>
        <v>16</v>
      </c>
      <c r="J77" s="50" t="s">
        <v>4653</v>
      </c>
      <c r="K77" s="50" t="s">
        <v>4654</v>
      </c>
      <c r="L77" s="49" t="s">
        <v>4655</v>
      </c>
      <c r="M77" s="49" t="s">
        <v>4656</v>
      </c>
      <c r="P77" s="48" t="s">
        <v>4657</v>
      </c>
      <c r="Q77" s="48" t="s">
        <v>4659</v>
      </c>
      <c r="R77" s="48" t="s">
        <v>4658</v>
      </c>
      <c r="S77" s="48" t="s">
        <v>4660</v>
      </c>
    </row>
    <row r="81" spans="1:61">
      <c r="A81" s="51">
        <v>9</v>
      </c>
      <c r="B81" s="71" t="str">
        <f t="shared" ref="B81" ca="1" si="557">CONCATENATE(C82,D82,E82)</f>
        <v>T乘以8</v>
      </c>
      <c r="C81" s="71"/>
      <c r="D81" s="71"/>
      <c r="E81" s="71"/>
      <c r="F81" s="48" t="str">
        <f t="shared" ref="F81" ca="1" si="558">IF(H86=1,C83,IF(H86=2,C84,IF(H86=3,C85,IF(H86=4,C82,""))))</f>
        <v>8T</v>
      </c>
      <c r="J81" s="48">
        <f t="shared" ref="J81" ca="1" si="559">RANK(J82,$J82:$BI82)</f>
        <v>52</v>
      </c>
      <c r="K81" s="48">
        <f t="shared" ref="K81" ca="1" si="560">RANK(K82,$J82:$BI82)</f>
        <v>23</v>
      </c>
      <c r="L81" s="48">
        <f t="shared" ref="L81" ca="1" si="561">RANK(L82,$J82:$BI82)</f>
        <v>17</v>
      </c>
      <c r="M81" s="48">
        <f t="shared" ref="M81" ca="1" si="562">RANK(M82,$J82:$BI82)</f>
        <v>45</v>
      </c>
      <c r="N81" s="48">
        <f t="shared" ref="N81" ca="1" si="563">RANK(N82,$J82:$BI82)</f>
        <v>4</v>
      </c>
      <c r="O81" s="48">
        <f t="shared" ref="O81" ca="1" si="564">RANK(O82,$J82:$BI82)</f>
        <v>3</v>
      </c>
      <c r="P81" s="48">
        <f t="shared" ref="P81" ca="1" si="565">RANK(P82,$J82:$BI82)</f>
        <v>37</v>
      </c>
      <c r="Q81" s="48">
        <f t="shared" ref="Q81" ca="1" si="566">RANK(Q82,$J82:$BI82)</f>
        <v>19</v>
      </c>
      <c r="R81" s="48">
        <f t="shared" ref="R81" ca="1" si="567">RANK(R82,$J82:$BI82)</f>
        <v>43</v>
      </c>
      <c r="S81" s="48">
        <f t="shared" ref="S81" ca="1" si="568">RANK(S82,$J82:$BI82)</f>
        <v>5</v>
      </c>
      <c r="T81" s="48">
        <f t="shared" ref="T81" ca="1" si="569">RANK(T82,$J82:$BI82)</f>
        <v>46</v>
      </c>
      <c r="U81" s="48">
        <f t="shared" ref="U81" ca="1" si="570">RANK(U82,$J82:$BI82)</f>
        <v>28</v>
      </c>
      <c r="V81" s="48">
        <f t="shared" ref="V81" ca="1" si="571">RANK(V82,$J82:$BI82)</f>
        <v>51</v>
      </c>
      <c r="W81" s="48">
        <f t="shared" ref="W81" ca="1" si="572">RANK(W82,$J82:$BI82)</f>
        <v>50</v>
      </c>
      <c r="X81" s="48">
        <f t="shared" ref="X81" ca="1" si="573">RANK(X82,$J82:$BI82)</f>
        <v>8</v>
      </c>
      <c r="Y81" s="48">
        <f t="shared" ref="Y81" ca="1" si="574">RANK(Y82,$J82:$BI82)</f>
        <v>11</v>
      </c>
      <c r="Z81" s="48">
        <f t="shared" ref="Z81" ca="1" si="575">RANK(Z82,$J82:$BI82)</f>
        <v>33</v>
      </c>
      <c r="AA81" s="48">
        <f t="shared" ref="AA81" ca="1" si="576">RANK(AA82,$J82:$BI82)</f>
        <v>1</v>
      </c>
      <c r="AB81" s="48">
        <f t="shared" ref="AB81" ca="1" si="577">RANK(AB82,$J82:$BI82)</f>
        <v>36</v>
      </c>
      <c r="AC81" s="48">
        <f t="shared" ref="AC81" ca="1" si="578">RANK(AC82,$J82:$BI82)</f>
        <v>39</v>
      </c>
      <c r="AD81" s="48">
        <f t="shared" ref="AD81" ca="1" si="579">RANK(AD82,$J82:$BI82)</f>
        <v>22</v>
      </c>
      <c r="AE81" s="48">
        <f t="shared" ref="AE81" ca="1" si="580">RANK(AE82,$J82:$BI82)</f>
        <v>25</v>
      </c>
      <c r="AF81" s="48">
        <f t="shared" ref="AF81" ca="1" si="581">RANK(AF82,$J82:$BI82)</f>
        <v>14</v>
      </c>
      <c r="AG81" s="48">
        <f t="shared" ref="AG81" ca="1" si="582">RANK(AG82,$J82:$BI82)</f>
        <v>15</v>
      </c>
      <c r="AH81" s="48">
        <f t="shared" ref="AH81" ca="1" si="583">RANK(AH82,$J82:$BI82)</f>
        <v>31</v>
      </c>
      <c r="AI81" s="48">
        <f t="shared" ref="AI81" ca="1" si="584">RANK(AI82,$J82:$BI82)</f>
        <v>40</v>
      </c>
      <c r="AJ81" s="48">
        <f t="shared" ref="AJ81" ca="1" si="585">RANK(AJ82,$J82:$BI82)</f>
        <v>38</v>
      </c>
      <c r="AK81" s="48">
        <f t="shared" ref="AK81" ca="1" si="586">RANK(AK82,$J82:$BI82)</f>
        <v>26</v>
      </c>
      <c r="AL81" s="48">
        <f t="shared" ref="AL81" ca="1" si="587">RANK(AL82,$J82:$BI82)</f>
        <v>27</v>
      </c>
      <c r="AM81" s="48">
        <f t="shared" ref="AM81" ca="1" si="588">RANK(AM82,$J82:$BI82)</f>
        <v>16</v>
      </c>
      <c r="AN81" s="48">
        <f t="shared" ref="AN81" ca="1" si="589">RANK(AN82,$J82:$BI82)</f>
        <v>48</v>
      </c>
      <c r="AO81" s="48">
        <f t="shared" ref="AO81" ca="1" si="590">RANK(AO82,$J82:$BI82)</f>
        <v>18</v>
      </c>
      <c r="AP81" s="48">
        <f t="shared" ref="AP81" ca="1" si="591">RANK(AP82,$J82:$BI82)</f>
        <v>30</v>
      </c>
      <c r="AQ81" s="48">
        <f t="shared" ref="AQ81" ca="1" si="592">RANK(AQ82,$J82:$BI82)</f>
        <v>9</v>
      </c>
      <c r="AR81" s="48">
        <f t="shared" ref="AR81" ca="1" si="593">RANK(AR82,$J82:$BI82)</f>
        <v>21</v>
      </c>
      <c r="AS81" s="48">
        <f t="shared" ref="AS81" ca="1" si="594">RANK(AS82,$J82:$BI82)</f>
        <v>6</v>
      </c>
      <c r="AT81" s="48">
        <f t="shared" ref="AT81" ca="1" si="595">RANK(AT82,$J82:$BI82)</f>
        <v>41</v>
      </c>
      <c r="AU81" s="48">
        <f t="shared" ref="AU81" ca="1" si="596">RANK(AU82,$J82:$BI82)</f>
        <v>7</v>
      </c>
      <c r="AV81" s="48">
        <f t="shared" ref="AV81" ca="1" si="597">RANK(AV82,$J82:$BI82)</f>
        <v>32</v>
      </c>
      <c r="AW81" s="48">
        <f t="shared" ref="AW81" ca="1" si="598">RANK(AW82,$J82:$BI82)</f>
        <v>10</v>
      </c>
      <c r="AX81" s="48">
        <f t="shared" ref="AX81" ca="1" si="599">RANK(AX82,$J82:$BI82)</f>
        <v>24</v>
      </c>
      <c r="AY81" s="48">
        <f t="shared" ref="AY81" ca="1" si="600">RANK(AY82,$J82:$BI82)</f>
        <v>44</v>
      </c>
      <c r="AZ81" s="48">
        <f t="shared" ref="AZ81" ca="1" si="601">RANK(AZ82,$J82:$BI82)</f>
        <v>12</v>
      </c>
      <c r="BA81" s="48">
        <f t="shared" ref="BA81" ca="1" si="602">RANK(BA82,$J82:$BI82)</f>
        <v>20</v>
      </c>
      <c r="BB81" s="48">
        <f t="shared" ref="BB81" ca="1" si="603">RANK(BB82,$J82:$BI82)</f>
        <v>42</v>
      </c>
      <c r="BC81" s="48">
        <f t="shared" ref="BC81" ca="1" si="604">RANK(BC82,$J82:$BI82)</f>
        <v>13</v>
      </c>
      <c r="BD81" s="48">
        <f t="shared" ref="BD81" ca="1" si="605">RANK(BD82,$J82:$BI82)</f>
        <v>34</v>
      </c>
      <c r="BE81" s="48">
        <f t="shared" ref="BE81" ca="1" si="606">RANK(BE82,$J82:$BI82)</f>
        <v>35</v>
      </c>
      <c r="BF81" s="48">
        <f t="shared" ref="BF81" ca="1" si="607">RANK(BF82,$J82:$BI82)</f>
        <v>47</v>
      </c>
      <c r="BG81" s="48">
        <f t="shared" ref="BG81" ca="1" si="608">RANK(BG82,$J82:$BI82)</f>
        <v>49</v>
      </c>
      <c r="BH81" s="48">
        <f t="shared" ref="BH81" ca="1" si="609">RANK(BH82,$J82:$BI82)</f>
        <v>2</v>
      </c>
      <c r="BI81" s="48">
        <f t="shared" ref="BI81" ca="1" si="610">RANK(BI82,$J82:$BI82)</f>
        <v>29</v>
      </c>
    </row>
    <row r="82" spans="1:61">
      <c r="A82" s="51">
        <f t="shared" ref="A82" si="611">100+A81</f>
        <v>109</v>
      </c>
      <c r="C82" s="48" t="str">
        <f t="shared" ref="C82" ca="1" si="612">I83</f>
        <v>T</v>
      </c>
      <c r="D82" s="48" t="str">
        <f t="shared" ref="D82" ca="1" si="613">HLOOKUP(H86,$P86:$S87,2,FALSE)</f>
        <v>乘以</v>
      </c>
      <c r="E82" s="48">
        <f t="shared" ref="E82" ca="1" si="614">I85</f>
        <v>8</v>
      </c>
      <c r="F82" s="48" t="str">
        <f t="shared" ref="F82" ca="1" si="615">IF(H86=4,E82,"")</f>
        <v/>
      </c>
      <c r="J82" s="48">
        <f t="shared" ref="J82:Y82" ca="1" si="616">RAND()</f>
        <v>3.1492183876006274E-3</v>
      </c>
      <c r="K82" s="48">
        <f t="shared" ca="1" si="616"/>
        <v>0.59313781825249046</v>
      </c>
      <c r="L82" s="48">
        <f t="shared" ca="1" si="616"/>
        <v>0.73583630092151975</v>
      </c>
      <c r="M82" s="48">
        <f t="shared" ca="1" si="616"/>
        <v>0.16657554535155372</v>
      </c>
      <c r="N82" s="48">
        <f t="shared" ca="1" si="616"/>
        <v>0.93313810838161004</v>
      </c>
      <c r="O82" s="48">
        <f t="shared" ca="1" si="616"/>
        <v>0.97376284978571581</v>
      </c>
      <c r="P82" s="48">
        <f t="shared" ca="1" si="616"/>
        <v>0.32732181777504021</v>
      </c>
      <c r="Q82" s="48">
        <f t="shared" ca="1" si="616"/>
        <v>0.70799505140562169</v>
      </c>
      <c r="R82" s="48">
        <f t="shared" ca="1" si="616"/>
        <v>0.2560593457773761</v>
      </c>
      <c r="S82" s="48">
        <f t="shared" ca="1" si="616"/>
        <v>0.92882017053777954</v>
      </c>
      <c r="T82" s="48">
        <f t="shared" ca="1" si="616"/>
        <v>0.14794069221514305</v>
      </c>
      <c r="U82" s="48">
        <f t="shared" ca="1" si="616"/>
        <v>0.52867735612833311</v>
      </c>
      <c r="V82" s="48">
        <f t="shared" ca="1" si="616"/>
        <v>2.4352587106223011E-2</v>
      </c>
      <c r="W82" s="48">
        <f t="shared" ca="1" si="616"/>
        <v>4.1561721866484214E-2</v>
      </c>
      <c r="X82" s="48">
        <f t="shared" ca="1" si="616"/>
        <v>0.90156289754078978</v>
      </c>
      <c r="Y82" s="48">
        <f t="shared" ca="1" si="616"/>
        <v>0.83730240252705679</v>
      </c>
      <c r="Z82" s="48">
        <f t="shared" ref="Z82:AO82" ca="1" si="617">RAND()</f>
        <v>0.45051277990868832</v>
      </c>
      <c r="AA82" s="48">
        <f t="shared" ca="1" si="617"/>
        <v>0.9913850035981091</v>
      </c>
      <c r="AB82" s="48">
        <f t="shared" ca="1" si="617"/>
        <v>0.33397886923503906</v>
      </c>
      <c r="AC82" s="48">
        <f t="shared" ca="1" si="617"/>
        <v>0.26823864859587809</v>
      </c>
      <c r="AD82" s="48">
        <f t="shared" ca="1" si="617"/>
        <v>0.62123221635728609</v>
      </c>
      <c r="AE82" s="48">
        <f t="shared" ca="1" si="617"/>
        <v>0.55131775927232751</v>
      </c>
      <c r="AF82" s="48">
        <f t="shared" ca="1" si="617"/>
        <v>0.77351891283341423</v>
      </c>
      <c r="AG82" s="48">
        <f t="shared" ca="1" si="617"/>
        <v>0.77108315576362496</v>
      </c>
      <c r="AH82" s="48">
        <f t="shared" ca="1" si="617"/>
        <v>0.50173759178400001</v>
      </c>
      <c r="AI82" s="48">
        <f t="shared" ca="1" si="617"/>
        <v>0.2665805552915157</v>
      </c>
      <c r="AJ82" s="48">
        <f t="shared" ca="1" si="617"/>
        <v>0.30114248169582192</v>
      </c>
      <c r="AK82" s="48">
        <f t="shared" ca="1" si="617"/>
        <v>0.5365578533058355</v>
      </c>
      <c r="AL82" s="48">
        <f t="shared" ca="1" si="617"/>
        <v>0.52943600017942882</v>
      </c>
      <c r="AM82" s="48">
        <f t="shared" ca="1" si="617"/>
        <v>0.73812275403265892</v>
      </c>
      <c r="AN82" s="48">
        <f t="shared" ca="1" si="617"/>
        <v>6.7967411440439274E-2</v>
      </c>
      <c r="AO82" s="48">
        <f t="shared" ca="1" si="617"/>
        <v>0.72232401383011391</v>
      </c>
      <c r="AP82" s="48">
        <f t="shared" ref="AP82:BE82" ca="1" si="618">RAND()</f>
        <v>0.50321730565256484</v>
      </c>
      <c r="AQ82" s="48">
        <f t="shared" ca="1" si="618"/>
        <v>0.89704014455741565</v>
      </c>
      <c r="AR82" s="48">
        <f t="shared" ca="1" si="618"/>
        <v>0.68426490046209976</v>
      </c>
      <c r="AS82" s="48">
        <f t="shared" ca="1" si="618"/>
        <v>0.92655681017719504</v>
      </c>
      <c r="AT82" s="48">
        <f t="shared" ca="1" si="618"/>
        <v>0.26425140269503911</v>
      </c>
      <c r="AU82" s="48">
        <f t="shared" ca="1" si="618"/>
        <v>0.9219976355830507</v>
      </c>
      <c r="AV82" s="48">
        <f t="shared" ca="1" si="618"/>
        <v>0.45482066812545796</v>
      </c>
      <c r="AW82" s="48">
        <f t="shared" ca="1" si="618"/>
        <v>0.89240270742305849</v>
      </c>
      <c r="AX82" s="48">
        <f t="shared" ca="1" si="618"/>
        <v>0.58989760559678628</v>
      </c>
      <c r="AY82" s="48">
        <f t="shared" ca="1" si="618"/>
        <v>0.23208096380532894</v>
      </c>
      <c r="AZ82" s="48">
        <f t="shared" ca="1" si="618"/>
        <v>0.81905748537200207</v>
      </c>
      <c r="BA82" s="48">
        <f t="shared" ca="1" si="618"/>
        <v>0.6997960140824615</v>
      </c>
      <c r="BB82" s="48">
        <f t="shared" ca="1" si="618"/>
        <v>0.26121628025170285</v>
      </c>
      <c r="BC82" s="48">
        <f t="shared" ca="1" si="618"/>
        <v>0.78933338800173358</v>
      </c>
      <c r="BD82" s="48">
        <f t="shared" ca="1" si="618"/>
        <v>0.42371396858359178</v>
      </c>
      <c r="BE82" s="48">
        <f t="shared" ca="1" si="618"/>
        <v>0.42045220405849115</v>
      </c>
      <c r="BF82" s="48">
        <f t="shared" ref="BF82:BI82" ca="1" si="619">RAND()</f>
        <v>0.12575455883665709</v>
      </c>
      <c r="BG82" s="48">
        <f t="shared" ca="1" si="619"/>
        <v>4.3840714027169825E-2</v>
      </c>
      <c r="BH82" s="48">
        <f t="shared" ca="1" si="619"/>
        <v>0.98682289879742968</v>
      </c>
      <c r="BI82" s="48">
        <f t="shared" ca="1" si="619"/>
        <v>0.51977071826657506</v>
      </c>
    </row>
    <row r="83" spans="1:61">
      <c r="C83" s="47" t="str">
        <f t="shared" ref="C83" ca="1" si="620">CONCATENATE("( ",C82," + ",E82," )")</f>
        <v>( T + 8 )</v>
      </c>
      <c r="H83" s="48" t="str">
        <f t="shared" ref="H83" ca="1" si="621">HLOOKUP(1,J81:BX83,3,FALSE)</f>
        <v>T</v>
      </c>
      <c r="I83" s="48" t="str">
        <f t="shared" ref="I83" ca="1" si="622">IF(H87=1,H83,H85)</f>
        <v>T</v>
      </c>
      <c r="J83" s="48" t="s">
        <v>4629</v>
      </c>
      <c r="K83" s="48" t="s">
        <v>4630</v>
      </c>
      <c r="L83" s="48" t="s">
        <v>4631</v>
      </c>
      <c r="M83" s="48" t="s">
        <v>4632</v>
      </c>
      <c r="N83" s="48" t="s">
        <v>4633</v>
      </c>
      <c r="O83" s="48" t="s">
        <v>4634</v>
      </c>
      <c r="P83" s="48" t="s">
        <v>4635</v>
      </c>
      <c r="Q83" s="48" t="s">
        <v>4636</v>
      </c>
      <c r="R83" s="48" t="s">
        <v>4637</v>
      </c>
      <c r="S83" s="48" t="s">
        <v>4638</v>
      </c>
      <c r="T83" s="48" t="s">
        <v>4639</v>
      </c>
      <c r="U83" s="48" t="s">
        <v>4640</v>
      </c>
      <c r="V83" s="48" t="s">
        <v>4641</v>
      </c>
      <c r="W83" s="48" t="s">
        <v>4642</v>
      </c>
      <c r="X83" s="48" t="s">
        <v>4643</v>
      </c>
      <c r="Y83" s="48" t="s">
        <v>4644</v>
      </c>
      <c r="Z83" s="48" t="s">
        <v>4645</v>
      </c>
      <c r="AA83" s="48" t="s">
        <v>4646</v>
      </c>
      <c r="AB83" s="48" t="s">
        <v>4647</v>
      </c>
      <c r="AC83" s="48" t="s">
        <v>4648</v>
      </c>
      <c r="AD83" s="48" t="s">
        <v>4649</v>
      </c>
      <c r="AE83" s="48" t="s">
        <v>4650</v>
      </c>
      <c r="AF83" s="48" t="s">
        <v>4651</v>
      </c>
      <c r="AG83" s="48" t="s">
        <v>4652</v>
      </c>
      <c r="AH83" s="47" t="s">
        <v>4662</v>
      </c>
      <c r="AI83" s="47" t="s">
        <v>4663</v>
      </c>
      <c r="AJ83" s="47" t="s">
        <v>4664</v>
      </c>
      <c r="AK83" s="47" t="s">
        <v>4665</v>
      </c>
      <c r="AL83" s="47" t="s">
        <v>4666</v>
      </c>
      <c r="AM83" s="47" t="s">
        <v>4667</v>
      </c>
      <c r="AN83" s="47" t="s">
        <v>4668</v>
      </c>
      <c r="AO83" s="47" t="s">
        <v>4669</v>
      </c>
      <c r="AP83" s="47" t="s">
        <v>4670</v>
      </c>
      <c r="AQ83" s="47" t="s">
        <v>4671</v>
      </c>
      <c r="AR83" s="47" t="s">
        <v>4672</v>
      </c>
      <c r="AS83" s="47" t="s">
        <v>4673</v>
      </c>
      <c r="AT83" s="47" t="s">
        <v>4674</v>
      </c>
      <c r="AU83" s="47" t="s">
        <v>4675</v>
      </c>
      <c r="AV83" s="47" t="s">
        <v>4676</v>
      </c>
      <c r="AW83" s="47" t="s">
        <v>4677</v>
      </c>
      <c r="AX83" s="47" t="s">
        <v>4678</v>
      </c>
      <c r="AY83" s="47" t="s">
        <v>4679</v>
      </c>
      <c r="AZ83" s="47" t="s">
        <v>4680</v>
      </c>
      <c r="BA83" s="47" t="s">
        <v>4681</v>
      </c>
      <c r="BB83" s="47" t="s">
        <v>4682</v>
      </c>
      <c r="BC83" s="47" t="s">
        <v>4683</v>
      </c>
      <c r="BD83" s="47" t="s">
        <v>4684</v>
      </c>
      <c r="BE83" s="47" t="s">
        <v>4685</v>
      </c>
      <c r="BF83" s="47" t="s">
        <v>4686</v>
      </c>
      <c r="BG83" s="47" t="s">
        <v>4687</v>
      </c>
      <c r="BH83" s="47" t="s">
        <v>4688</v>
      </c>
      <c r="BI83" s="47" t="s">
        <v>4689</v>
      </c>
    </row>
    <row r="84" spans="1:61">
      <c r="C84" s="47" t="str">
        <f t="shared" ref="C84" ca="1" si="623">CONCATENATE("( ",C82," - ",E82," )")</f>
        <v>( T - 8 )</v>
      </c>
      <c r="J84" s="48">
        <f t="shared" ref="J84" ca="1" si="624">RANK(J85,$J85:$M85)</f>
        <v>4</v>
      </c>
      <c r="K84" s="48">
        <f t="shared" ref="K84" ca="1" si="625">RANK(K85,$J85:$M85)</f>
        <v>3</v>
      </c>
      <c r="L84" s="48">
        <f t="shared" ref="L84" ca="1" si="626">RANK(L85,$J85:$M85)</f>
        <v>1</v>
      </c>
      <c r="M84" s="48">
        <f t="shared" ref="M84" ca="1" si="627">RANK(M85,$J85:$M85)</f>
        <v>2</v>
      </c>
    </row>
    <row r="85" spans="1:61">
      <c r="C85" s="47" t="str">
        <f t="shared" ref="C85" ca="1" si="628">CONCATENATE(H85,H83)</f>
        <v>8T</v>
      </c>
      <c r="H85" s="48">
        <f t="shared" ref="H85" ca="1" si="629">I87</f>
        <v>8</v>
      </c>
      <c r="I85" s="48">
        <f t="shared" ref="I85" ca="1" si="630">IF(H87=1,H85,H83)</f>
        <v>8</v>
      </c>
      <c r="J85" s="48">
        <f t="shared" ref="J85:M115" ca="1" si="631">RAND()</f>
        <v>8.6147784717293452E-2</v>
      </c>
      <c r="K85" s="48">
        <f t="shared" ca="1" si="631"/>
        <v>0.11665389760793987</v>
      </c>
      <c r="L85" s="48">
        <f t="shared" ca="1" si="631"/>
        <v>0.21151141318031852</v>
      </c>
      <c r="M85" s="48">
        <f t="shared" ca="1" si="631"/>
        <v>0.13403693891184598</v>
      </c>
    </row>
    <row r="86" spans="1:61">
      <c r="H86" s="48">
        <f t="shared" ref="H86" ca="1" si="632">HLOOKUP(1,J84:M87,3,FALSE)</f>
        <v>3</v>
      </c>
      <c r="I86" s="48" t="str">
        <f t="shared" ref="I86" ca="1" si="633">HLOOKUP(H86,$J86:$M87,2,FALSE)</f>
        <v>×</v>
      </c>
      <c r="J86" s="48">
        <v>1</v>
      </c>
      <c r="K86" s="48">
        <v>2</v>
      </c>
      <c r="L86" s="48">
        <v>3</v>
      </c>
      <c r="M86" s="48">
        <v>4</v>
      </c>
      <c r="P86" s="48">
        <v>1</v>
      </c>
      <c r="Q86" s="48">
        <v>2</v>
      </c>
      <c r="R86" s="48">
        <v>3</v>
      </c>
      <c r="S86" s="48">
        <v>4</v>
      </c>
    </row>
    <row r="87" spans="1:61">
      <c r="H87" s="48">
        <f t="shared" ref="H87" ca="1" si="634">RANDBETWEEN(1,2)</f>
        <v>1</v>
      </c>
      <c r="I87" s="48">
        <f t="shared" ref="I87" ca="1" si="635">RANDBETWEEN(2,20)</f>
        <v>8</v>
      </c>
      <c r="J87" s="50" t="s">
        <v>4653</v>
      </c>
      <c r="K87" s="50" t="s">
        <v>4654</v>
      </c>
      <c r="L87" s="49" t="s">
        <v>4655</v>
      </c>
      <c r="M87" s="49" t="s">
        <v>4656</v>
      </c>
      <c r="P87" s="48" t="s">
        <v>4657</v>
      </c>
      <c r="Q87" s="48" t="s">
        <v>4659</v>
      </c>
      <c r="R87" s="48" t="s">
        <v>4658</v>
      </c>
      <c r="S87" s="48" t="s">
        <v>4660</v>
      </c>
    </row>
    <row r="91" spans="1:61">
      <c r="A91" s="51">
        <v>10</v>
      </c>
      <c r="B91" s="71" t="str">
        <f t="shared" ref="B91" ca="1" si="636">CONCATENATE(C92,D92,E92)</f>
        <v>ｚ減去20</v>
      </c>
      <c r="C91" s="71"/>
      <c r="D91" s="71"/>
      <c r="E91" s="71"/>
      <c r="F91" s="48" t="str">
        <f t="shared" ref="F91" ca="1" si="637">IF(H96=1,C93,IF(H96=2,C94,IF(H96=3,C95,IF(H96=4,C92,""))))</f>
        <v>( ｚ - 20 )</v>
      </c>
      <c r="J91" s="48">
        <f t="shared" ref="J91" ca="1" si="638">RANK(J92,$J92:$BI92)</f>
        <v>8</v>
      </c>
      <c r="K91" s="48">
        <f t="shared" ref="K91" ca="1" si="639">RANK(K92,$J92:$BI92)</f>
        <v>12</v>
      </c>
      <c r="L91" s="48">
        <f t="shared" ref="L91" ca="1" si="640">RANK(L92,$J92:$BI92)</f>
        <v>32</v>
      </c>
      <c r="M91" s="48">
        <f t="shared" ref="M91" ca="1" si="641">RANK(M92,$J92:$BI92)</f>
        <v>10</v>
      </c>
      <c r="N91" s="48">
        <f t="shared" ref="N91" ca="1" si="642">RANK(N92,$J92:$BI92)</f>
        <v>50</v>
      </c>
      <c r="O91" s="48">
        <f t="shared" ref="O91" ca="1" si="643">RANK(O92,$J92:$BI92)</f>
        <v>16</v>
      </c>
      <c r="P91" s="48">
        <f t="shared" ref="P91" ca="1" si="644">RANK(P92,$J92:$BI92)</f>
        <v>24</v>
      </c>
      <c r="Q91" s="48">
        <f t="shared" ref="Q91" ca="1" si="645">RANK(Q92,$J92:$BI92)</f>
        <v>43</v>
      </c>
      <c r="R91" s="48">
        <f t="shared" ref="R91" ca="1" si="646">RANK(R92,$J92:$BI92)</f>
        <v>27</v>
      </c>
      <c r="S91" s="48">
        <f t="shared" ref="S91" ca="1" si="647">RANK(S92,$J92:$BI92)</f>
        <v>41</v>
      </c>
      <c r="T91" s="48">
        <f t="shared" ref="T91" ca="1" si="648">RANK(T92,$J92:$BI92)</f>
        <v>14</v>
      </c>
      <c r="U91" s="48">
        <f t="shared" ref="U91" ca="1" si="649">RANK(U92,$J92:$BI92)</f>
        <v>9</v>
      </c>
      <c r="V91" s="48">
        <f t="shared" ref="V91" ca="1" si="650">RANK(V92,$J92:$BI92)</f>
        <v>38</v>
      </c>
      <c r="W91" s="48">
        <f t="shared" ref="W91" ca="1" si="651">RANK(W92,$J92:$BI92)</f>
        <v>42</v>
      </c>
      <c r="X91" s="48">
        <f t="shared" ref="X91" ca="1" si="652">RANK(X92,$J92:$BI92)</f>
        <v>35</v>
      </c>
      <c r="Y91" s="48">
        <f t="shared" ref="Y91" ca="1" si="653">RANK(Y92,$J92:$BI92)</f>
        <v>15</v>
      </c>
      <c r="Z91" s="48">
        <f t="shared" ref="Z91" ca="1" si="654">RANK(Z92,$J92:$BI92)</f>
        <v>36</v>
      </c>
      <c r="AA91" s="48">
        <f t="shared" ref="AA91" ca="1" si="655">RANK(AA92,$J92:$BI92)</f>
        <v>17</v>
      </c>
      <c r="AB91" s="48">
        <f t="shared" ref="AB91" ca="1" si="656">RANK(AB92,$J92:$BI92)</f>
        <v>34</v>
      </c>
      <c r="AC91" s="48">
        <f t="shared" ref="AC91" ca="1" si="657">RANK(AC92,$J92:$BI92)</f>
        <v>6</v>
      </c>
      <c r="AD91" s="48">
        <f t="shared" ref="AD91" ca="1" si="658">RANK(AD92,$J92:$BI92)</f>
        <v>30</v>
      </c>
      <c r="AE91" s="48">
        <f t="shared" ref="AE91" ca="1" si="659">RANK(AE92,$J92:$BI92)</f>
        <v>20</v>
      </c>
      <c r="AF91" s="48">
        <f t="shared" ref="AF91" ca="1" si="660">RANK(AF92,$J92:$BI92)</f>
        <v>25</v>
      </c>
      <c r="AG91" s="48">
        <f t="shared" ref="AG91" ca="1" si="661">RANK(AG92,$J92:$BI92)</f>
        <v>48</v>
      </c>
      <c r="AH91" s="48">
        <f t="shared" ref="AH91" ca="1" si="662">RANK(AH92,$J92:$BI92)</f>
        <v>13</v>
      </c>
      <c r="AI91" s="48">
        <f t="shared" ref="AI91" ca="1" si="663">RANK(AI92,$J92:$BI92)</f>
        <v>37</v>
      </c>
      <c r="AJ91" s="48">
        <f t="shared" ref="AJ91" ca="1" si="664">RANK(AJ92,$J92:$BI92)</f>
        <v>18</v>
      </c>
      <c r="AK91" s="48">
        <f t="shared" ref="AK91" ca="1" si="665">RANK(AK92,$J92:$BI92)</f>
        <v>49</v>
      </c>
      <c r="AL91" s="48">
        <f t="shared" ref="AL91" ca="1" si="666">RANK(AL92,$J92:$BI92)</f>
        <v>26</v>
      </c>
      <c r="AM91" s="48">
        <f t="shared" ref="AM91" ca="1" si="667">RANK(AM92,$J92:$BI92)</f>
        <v>21</v>
      </c>
      <c r="AN91" s="48">
        <f t="shared" ref="AN91" ca="1" si="668">RANK(AN92,$J92:$BI92)</f>
        <v>39</v>
      </c>
      <c r="AO91" s="48">
        <f t="shared" ref="AO91" ca="1" si="669">RANK(AO92,$J92:$BI92)</f>
        <v>3</v>
      </c>
      <c r="AP91" s="48">
        <f t="shared" ref="AP91" ca="1" si="670">RANK(AP92,$J92:$BI92)</f>
        <v>19</v>
      </c>
      <c r="AQ91" s="48">
        <f t="shared" ref="AQ91" ca="1" si="671">RANK(AQ92,$J92:$BI92)</f>
        <v>33</v>
      </c>
      <c r="AR91" s="48">
        <f t="shared" ref="AR91" ca="1" si="672">RANK(AR92,$J92:$BI92)</f>
        <v>51</v>
      </c>
      <c r="AS91" s="48">
        <f t="shared" ref="AS91" ca="1" si="673">RANK(AS92,$J92:$BI92)</f>
        <v>29</v>
      </c>
      <c r="AT91" s="48">
        <f t="shared" ref="AT91" ca="1" si="674">RANK(AT92,$J92:$BI92)</f>
        <v>7</v>
      </c>
      <c r="AU91" s="48">
        <f t="shared" ref="AU91" ca="1" si="675">RANK(AU92,$J92:$BI92)</f>
        <v>2</v>
      </c>
      <c r="AV91" s="48">
        <f t="shared" ref="AV91" ca="1" si="676">RANK(AV92,$J92:$BI92)</f>
        <v>31</v>
      </c>
      <c r="AW91" s="48">
        <f t="shared" ref="AW91" ca="1" si="677">RANK(AW92,$J92:$BI92)</f>
        <v>22</v>
      </c>
      <c r="AX91" s="48">
        <f t="shared" ref="AX91" ca="1" si="678">RANK(AX92,$J92:$BI92)</f>
        <v>52</v>
      </c>
      <c r="AY91" s="48">
        <f t="shared" ref="AY91" ca="1" si="679">RANK(AY92,$J92:$BI92)</f>
        <v>4</v>
      </c>
      <c r="AZ91" s="48">
        <f t="shared" ref="AZ91" ca="1" si="680">RANK(AZ92,$J92:$BI92)</f>
        <v>46</v>
      </c>
      <c r="BA91" s="48">
        <f t="shared" ref="BA91" ca="1" si="681">RANK(BA92,$J92:$BI92)</f>
        <v>23</v>
      </c>
      <c r="BB91" s="48">
        <f t="shared" ref="BB91" ca="1" si="682">RANK(BB92,$J92:$BI92)</f>
        <v>5</v>
      </c>
      <c r="BC91" s="48">
        <f t="shared" ref="BC91" ca="1" si="683">RANK(BC92,$J92:$BI92)</f>
        <v>47</v>
      </c>
      <c r="BD91" s="48">
        <f t="shared" ref="BD91" ca="1" si="684">RANK(BD92,$J92:$BI92)</f>
        <v>44</v>
      </c>
      <c r="BE91" s="48">
        <f t="shared" ref="BE91" ca="1" si="685">RANK(BE92,$J92:$BI92)</f>
        <v>1</v>
      </c>
      <c r="BF91" s="48">
        <f t="shared" ref="BF91" ca="1" si="686">RANK(BF92,$J92:$BI92)</f>
        <v>28</v>
      </c>
      <c r="BG91" s="48">
        <f t="shared" ref="BG91" ca="1" si="687">RANK(BG92,$J92:$BI92)</f>
        <v>11</v>
      </c>
      <c r="BH91" s="48">
        <f t="shared" ref="BH91" ca="1" si="688">RANK(BH92,$J92:$BI92)</f>
        <v>40</v>
      </c>
      <c r="BI91" s="48">
        <f t="shared" ref="BI91" ca="1" si="689">RANK(BI92,$J92:$BI92)</f>
        <v>45</v>
      </c>
    </row>
    <row r="92" spans="1:61">
      <c r="A92" s="51">
        <f t="shared" ref="A92" si="690">100+A91</f>
        <v>110</v>
      </c>
      <c r="C92" s="48" t="str">
        <f t="shared" ref="C92" ca="1" si="691">I93</f>
        <v>ｚ</v>
      </c>
      <c r="D92" s="48" t="str">
        <f t="shared" ref="D92" ca="1" si="692">HLOOKUP(H96,$P96:$S97,2,FALSE)</f>
        <v>減去</v>
      </c>
      <c r="E92" s="48">
        <f t="shared" ref="E92" ca="1" si="693">I95</f>
        <v>20</v>
      </c>
      <c r="F92" s="48" t="str">
        <f t="shared" ref="F92" ca="1" si="694">IF(H96=4,E92,"")</f>
        <v/>
      </c>
      <c r="J92" s="48">
        <f t="shared" ref="J92:Y92" ca="1" si="695">RAND()</f>
        <v>0.8659899828511467</v>
      </c>
      <c r="K92" s="48">
        <f t="shared" ca="1" si="695"/>
        <v>0.77506010490120791</v>
      </c>
      <c r="L92" s="48">
        <f t="shared" ca="1" si="695"/>
        <v>0.36471427239391196</v>
      </c>
      <c r="M92" s="48">
        <f t="shared" ca="1" si="695"/>
        <v>0.82434672997829539</v>
      </c>
      <c r="N92" s="48">
        <f t="shared" ca="1" si="695"/>
        <v>5.8125560363465945E-2</v>
      </c>
      <c r="O92" s="48">
        <f t="shared" ca="1" si="695"/>
        <v>0.69423409075814746</v>
      </c>
      <c r="P92" s="48">
        <f t="shared" ca="1" si="695"/>
        <v>0.55790685184101829</v>
      </c>
      <c r="Q92" s="48">
        <f t="shared" ca="1" si="695"/>
        <v>0.18548809673435318</v>
      </c>
      <c r="R92" s="48">
        <f t="shared" ca="1" si="695"/>
        <v>0.43291878506081705</v>
      </c>
      <c r="S92" s="48">
        <f t="shared" ca="1" si="695"/>
        <v>0.23476385751674578</v>
      </c>
      <c r="T92" s="48">
        <f t="shared" ca="1" si="695"/>
        <v>0.71495744949654882</v>
      </c>
      <c r="U92" s="48">
        <f t="shared" ca="1" si="695"/>
        <v>0.82999553952586635</v>
      </c>
      <c r="V92" s="48">
        <f t="shared" ca="1" si="695"/>
        <v>0.2791417863693838</v>
      </c>
      <c r="W92" s="48">
        <f t="shared" ca="1" si="695"/>
        <v>0.21435386331210371</v>
      </c>
      <c r="X92" s="48">
        <f t="shared" ca="1" si="695"/>
        <v>0.32642692470786849</v>
      </c>
      <c r="Y92" s="48">
        <f t="shared" ca="1" si="695"/>
        <v>0.70843736658438394</v>
      </c>
      <c r="Z92" s="48">
        <f t="shared" ref="Z92:AO92" ca="1" si="696">RAND()</f>
        <v>0.3147360181011214</v>
      </c>
      <c r="AA92" s="48">
        <f t="shared" ca="1" si="696"/>
        <v>0.68819176151026229</v>
      </c>
      <c r="AB92" s="48">
        <f t="shared" ca="1" si="696"/>
        <v>0.33955537952633386</v>
      </c>
      <c r="AC92" s="48">
        <f t="shared" ca="1" si="696"/>
        <v>0.8958354547872619</v>
      </c>
      <c r="AD92" s="48">
        <f t="shared" ca="1" si="696"/>
        <v>0.39758312170344923</v>
      </c>
      <c r="AE92" s="48">
        <f t="shared" ca="1" si="696"/>
        <v>0.64363947744255934</v>
      </c>
      <c r="AF92" s="48">
        <f t="shared" ca="1" si="696"/>
        <v>0.54003512913473972</v>
      </c>
      <c r="AG92" s="48">
        <f t="shared" ca="1" si="696"/>
        <v>6.5080812942411637E-2</v>
      </c>
      <c r="AH92" s="48">
        <f t="shared" ca="1" si="696"/>
        <v>0.75849848814236909</v>
      </c>
      <c r="AI92" s="48">
        <f t="shared" ca="1" si="696"/>
        <v>0.28979313321314371</v>
      </c>
      <c r="AJ92" s="48">
        <f t="shared" ca="1" si="696"/>
        <v>0.64906265752528147</v>
      </c>
      <c r="AK92" s="48">
        <f t="shared" ca="1" si="696"/>
        <v>6.1628142335022007E-2</v>
      </c>
      <c r="AL92" s="48">
        <f t="shared" ca="1" si="696"/>
        <v>0.47535747084420754</v>
      </c>
      <c r="AM92" s="48">
        <f t="shared" ca="1" si="696"/>
        <v>0.62717652389997591</v>
      </c>
      <c r="AN92" s="48">
        <f t="shared" ca="1" si="696"/>
        <v>0.25283601711717318</v>
      </c>
      <c r="AO92" s="48">
        <f t="shared" ca="1" si="696"/>
        <v>0.97589301783641003</v>
      </c>
      <c r="AP92" s="48">
        <f t="shared" ref="AP92:BE92" ca="1" si="697">RAND()</f>
        <v>0.64726634213727874</v>
      </c>
      <c r="AQ92" s="48">
        <f t="shared" ca="1" si="697"/>
        <v>0.34483648632388242</v>
      </c>
      <c r="AR92" s="48">
        <f t="shared" ca="1" si="697"/>
        <v>3.7636121376113496E-2</v>
      </c>
      <c r="AS92" s="48">
        <f t="shared" ca="1" si="697"/>
        <v>0.40364800252264543</v>
      </c>
      <c r="AT92" s="48">
        <f t="shared" ca="1" si="697"/>
        <v>0.88185555186602838</v>
      </c>
      <c r="AU92" s="48">
        <f t="shared" ca="1" si="697"/>
        <v>0.99428089427352773</v>
      </c>
      <c r="AV92" s="48">
        <f t="shared" ca="1" si="697"/>
        <v>0.37979844736371204</v>
      </c>
      <c r="AW92" s="48">
        <f t="shared" ca="1" si="697"/>
        <v>0.62512612489703778</v>
      </c>
      <c r="AX92" s="48">
        <f t="shared" ca="1" si="697"/>
        <v>1.5811484284015354E-2</v>
      </c>
      <c r="AY92" s="48">
        <f t="shared" ca="1" si="697"/>
        <v>0.94993088422067617</v>
      </c>
      <c r="AZ92" s="48">
        <f t="shared" ca="1" si="697"/>
        <v>8.7373655710097364E-2</v>
      </c>
      <c r="BA92" s="48">
        <f t="shared" ca="1" si="697"/>
        <v>0.59868534965785347</v>
      </c>
      <c r="BB92" s="48">
        <f t="shared" ca="1" si="697"/>
        <v>0.9063129889215058</v>
      </c>
      <c r="BC92" s="48">
        <f t="shared" ca="1" si="697"/>
        <v>8.6380068276422972E-2</v>
      </c>
      <c r="BD92" s="48">
        <f t="shared" ca="1" si="697"/>
        <v>0.17997286593287498</v>
      </c>
      <c r="BE92" s="48">
        <f t="shared" ca="1" si="697"/>
        <v>0.99901903391803315</v>
      </c>
      <c r="BF92" s="48">
        <f t="shared" ref="BF92:BI92" ca="1" si="698">RAND()</f>
        <v>0.41339975689469721</v>
      </c>
      <c r="BG92" s="48">
        <f t="shared" ca="1" si="698"/>
        <v>0.82363303079798267</v>
      </c>
      <c r="BH92" s="48">
        <f t="shared" ca="1" si="698"/>
        <v>0.24032413657640594</v>
      </c>
      <c r="BI92" s="48">
        <f t="shared" ca="1" si="698"/>
        <v>0.13556711666700239</v>
      </c>
    </row>
    <row r="93" spans="1:61">
      <c r="C93" s="47" t="str">
        <f t="shared" ref="C93" ca="1" si="699">CONCATENATE("( ",C92," + ",E92," )")</f>
        <v>( ｚ + 20 )</v>
      </c>
      <c r="H93" s="48" t="str">
        <f t="shared" ref="H93" ca="1" si="700">HLOOKUP(1,J91:BX93,3,FALSE)</f>
        <v>ｚ</v>
      </c>
      <c r="I93" s="48" t="str">
        <f t="shared" ref="I93" ca="1" si="701">IF(H97=1,H93,H95)</f>
        <v>ｚ</v>
      </c>
      <c r="J93" s="48" t="s">
        <v>4629</v>
      </c>
      <c r="K93" s="48" t="s">
        <v>4630</v>
      </c>
      <c r="L93" s="48" t="s">
        <v>4631</v>
      </c>
      <c r="M93" s="48" t="s">
        <v>4632</v>
      </c>
      <c r="N93" s="48" t="s">
        <v>4633</v>
      </c>
      <c r="O93" s="48" t="s">
        <v>4634</v>
      </c>
      <c r="P93" s="48" t="s">
        <v>4635</v>
      </c>
      <c r="Q93" s="48" t="s">
        <v>4636</v>
      </c>
      <c r="R93" s="48" t="s">
        <v>4637</v>
      </c>
      <c r="S93" s="48" t="s">
        <v>4638</v>
      </c>
      <c r="T93" s="48" t="s">
        <v>4639</v>
      </c>
      <c r="U93" s="48" t="s">
        <v>4640</v>
      </c>
      <c r="V93" s="48" t="s">
        <v>4641</v>
      </c>
      <c r="W93" s="48" t="s">
        <v>4642</v>
      </c>
      <c r="X93" s="48" t="s">
        <v>4643</v>
      </c>
      <c r="Y93" s="48" t="s">
        <v>4644</v>
      </c>
      <c r="Z93" s="48" t="s">
        <v>4645</v>
      </c>
      <c r="AA93" s="48" t="s">
        <v>4646</v>
      </c>
      <c r="AB93" s="48" t="s">
        <v>4647</v>
      </c>
      <c r="AC93" s="48" t="s">
        <v>4648</v>
      </c>
      <c r="AD93" s="48" t="s">
        <v>4649</v>
      </c>
      <c r="AE93" s="48" t="s">
        <v>4650</v>
      </c>
      <c r="AF93" s="48" t="s">
        <v>4651</v>
      </c>
      <c r="AG93" s="48" t="s">
        <v>4652</v>
      </c>
      <c r="AH93" s="47" t="s">
        <v>4662</v>
      </c>
      <c r="AI93" s="47" t="s">
        <v>4663</v>
      </c>
      <c r="AJ93" s="47" t="s">
        <v>4664</v>
      </c>
      <c r="AK93" s="47" t="s">
        <v>4665</v>
      </c>
      <c r="AL93" s="47" t="s">
        <v>4666</v>
      </c>
      <c r="AM93" s="47" t="s">
        <v>4667</v>
      </c>
      <c r="AN93" s="47" t="s">
        <v>4668</v>
      </c>
      <c r="AO93" s="47" t="s">
        <v>4669</v>
      </c>
      <c r="AP93" s="47" t="s">
        <v>4670</v>
      </c>
      <c r="AQ93" s="47" t="s">
        <v>4671</v>
      </c>
      <c r="AR93" s="47" t="s">
        <v>4672</v>
      </c>
      <c r="AS93" s="47" t="s">
        <v>4673</v>
      </c>
      <c r="AT93" s="47" t="s">
        <v>4674</v>
      </c>
      <c r="AU93" s="47" t="s">
        <v>4675</v>
      </c>
      <c r="AV93" s="47" t="s">
        <v>4676</v>
      </c>
      <c r="AW93" s="47" t="s">
        <v>4677</v>
      </c>
      <c r="AX93" s="47" t="s">
        <v>4678</v>
      </c>
      <c r="AY93" s="47" t="s">
        <v>4679</v>
      </c>
      <c r="AZ93" s="47" t="s">
        <v>4680</v>
      </c>
      <c r="BA93" s="47" t="s">
        <v>4681</v>
      </c>
      <c r="BB93" s="47" t="s">
        <v>4682</v>
      </c>
      <c r="BC93" s="47" t="s">
        <v>4683</v>
      </c>
      <c r="BD93" s="47" t="s">
        <v>4684</v>
      </c>
      <c r="BE93" s="47" t="s">
        <v>4685</v>
      </c>
      <c r="BF93" s="47" t="s">
        <v>4686</v>
      </c>
      <c r="BG93" s="47" t="s">
        <v>4687</v>
      </c>
      <c r="BH93" s="47" t="s">
        <v>4688</v>
      </c>
      <c r="BI93" s="47" t="s">
        <v>4689</v>
      </c>
    </row>
    <row r="94" spans="1:61">
      <c r="C94" s="47" t="str">
        <f t="shared" ref="C94" ca="1" si="702">CONCATENATE("( ",C92," - ",E92," )")</f>
        <v>( ｚ - 20 )</v>
      </c>
      <c r="J94" s="48">
        <f t="shared" ref="J94" ca="1" si="703">RANK(J95,$J95:$M95)</f>
        <v>3</v>
      </c>
      <c r="K94" s="48">
        <f t="shared" ref="K94" ca="1" si="704">RANK(K95,$J95:$M95)</f>
        <v>1</v>
      </c>
      <c r="L94" s="48">
        <f t="shared" ref="L94" ca="1" si="705">RANK(L95,$J95:$M95)</f>
        <v>2</v>
      </c>
      <c r="M94" s="48">
        <f t="shared" ref="M94" ca="1" si="706">RANK(M95,$J95:$M95)</f>
        <v>4</v>
      </c>
    </row>
    <row r="95" spans="1:61">
      <c r="C95" s="47" t="str">
        <f t="shared" ref="C95" ca="1" si="707">CONCATENATE(H95,H93)</f>
        <v>20ｚ</v>
      </c>
      <c r="H95" s="48">
        <f t="shared" ref="H95" ca="1" si="708">I97</f>
        <v>20</v>
      </c>
      <c r="I95" s="48">
        <f t="shared" ref="I95" ca="1" si="709">IF(H97=1,H95,H93)</f>
        <v>20</v>
      </c>
      <c r="J95" s="48">
        <f t="shared" ref="J95" ca="1" si="710">RAND()</f>
        <v>0.51452116579882901</v>
      </c>
      <c r="K95" s="48">
        <f t="shared" ca="1" si="631"/>
        <v>0.6986313481310551</v>
      </c>
      <c r="L95" s="48">
        <f t="shared" ca="1" si="631"/>
        <v>0.64254272018757408</v>
      </c>
      <c r="M95" s="48">
        <f t="shared" ca="1" si="631"/>
        <v>0.26986439612500379</v>
      </c>
    </row>
    <row r="96" spans="1:61">
      <c r="H96" s="48">
        <f t="shared" ref="H96" ca="1" si="711">HLOOKUP(1,J94:M97,3,FALSE)</f>
        <v>2</v>
      </c>
      <c r="I96" s="48" t="str">
        <f t="shared" ref="I96" ca="1" si="712">HLOOKUP(H96,$J96:$M97,2,FALSE)</f>
        <v>-</v>
      </c>
      <c r="J96" s="48">
        <v>1</v>
      </c>
      <c r="K96" s="48">
        <v>2</v>
      </c>
      <c r="L96" s="48">
        <v>3</v>
      </c>
      <c r="M96" s="48">
        <v>4</v>
      </c>
      <c r="P96" s="48">
        <v>1</v>
      </c>
      <c r="Q96" s="48">
        <v>2</v>
      </c>
      <c r="R96" s="48">
        <v>3</v>
      </c>
      <c r="S96" s="48">
        <v>4</v>
      </c>
    </row>
    <row r="97" spans="1:61">
      <c r="H97" s="48">
        <f t="shared" ref="H97" ca="1" si="713">RANDBETWEEN(1,2)</f>
        <v>1</v>
      </c>
      <c r="I97" s="48">
        <f t="shared" ref="I97" ca="1" si="714">RANDBETWEEN(2,20)</f>
        <v>20</v>
      </c>
      <c r="J97" s="50" t="s">
        <v>4653</v>
      </c>
      <c r="K97" s="50" t="s">
        <v>4654</v>
      </c>
      <c r="L97" s="49" t="s">
        <v>4655</v>
      </c>
      <c r="M97" s="49" t="s">
        <v>4656</v>
      </c>
      <c r="P97" s="48" t="s">
        <v>4657</v>
      </c>
      <c r="Q97" s="48" t="s">
        <v>4659</v>
      </c>
      <c r="R97" s="48" t="s">
        <v>4658</v>
      </c>
      <c r="S97" s="48" t="s">
        <v>4660</v>
      </c>
    </row>
    <row r="101" spans="1:61">
      <c r="A101" s="51">
        <v>11</v>
      </c>
      <c r="B101" s="71" t="str">
        <f t="shared" ref="B101" ca="1" si="715">CONCATENATE(C102,D102,E102)</f>
        <v>G乘以11</v>
      </c>
      <c r="C101" s="71"/>
      <c r="D101" s="71"/>
      <c r="E101" s="71"/>
      <c r="F101" s="48" t="str">
        <f t="shared" ref="F101" ca="1" si="716">IF(H106=1,C103,IF(H106=2,C104,IF(H106=3,C105,IF(H106=4,C102,""))))</f>
        <v>11G</v>
      </c>
      <c r="J101" s="48">
        <f t="shared" ref="J101" ca="1" si="717">RANK(J102,$J102:$BI102)</f>
        <v>37</v>
      </c>
      <c r="K101" s="48">
        <f t="shared" ref="K101" ca="1" si="718">RANK(K102,$J102:$BI102)</f>
        <v>25</v>
      </c>
      <c r="L101" s="48">
        <f t="shared" ref="L101" ca="1" si="719">RANK(L102,$J102:$BI102)</f>
        <v>14</v>
      </c>
      <c r="M101" s="48">
        <f t="shared" ref="M101" ca="1" si="720">RANK(M102,$J102:$BI102)</f>
        <v>23</v>
      </c>
      <c r="N101" s="48">
        <f t="shared" ref="N101" ca="1" si="721">RANK(N102,$J102:$BI102)</f>
        <v>16</v>
      </c>
      <c r="O101" s="48">
        <f t="shared" ref="O101" ca="1" si="722">RANK(O102,$J102:$BI102)</f>
        <v>35</v>
      </c>
      <c r="P101" s="48">
        <f t="shared" ref="P101" ca="1" si="723">RANK(P102,$J102:$BI102)</f>
        <v>1</v>
      </c>
      <c r="Q101" s="48">
        <f t="shared" ref="Q101" ca="1" si="724">RANK(Q102,$J102:$BI102)</f>
        <v>22</v>
      </c>
      <c r="R101" s="48">
        <f t="shared" ref="R101" ca="1" si="725">RANK(R102,$J102:$BI102)</f>
        <v>49</v>
      </c>
      <c r="S101" s="48">
        <f t="shared" ref="S101" ca="1" si="726">RANK(S102,$J102:$BI102)</f>
        <v>21</v>
      </c>
      <c r="T101" s="48">
        <f t="shared" ref="T101" ca="1" si="727">RANK(T102,$J102:$BI102)</f>
        <v>28</v>
      </c>
      <c r="U101" s="48">
        <f t="shared" ref="U101" ca="1" si="728">RANK(U102,$J102:$BI102)</f>
        <v>31</v>
      </c>
      <c r="V101" s="48">
        <f t="shared" ref="V101" ca="1" si="729">RANK(V102,$J102:$BI102)</f>
        <v>42</v>
      </c>
      <c r="W101" s="48">
        <f t="shared" ref="W101" ca="1" si="730">RANK(W102,$J102:$BI102)</f>
        <v>51</v>
      </c>
      <c r="X101" s="48">
        <f t="shared" ref="X101" ca="1" si="731">RANK(X102,$J102:$BI102)</f>
        <v>26</v>
      </c>
      <c r="Y101" s="48">
        <f t="shared" ref="Y101" ca="1" si="732">RANK(Y102,$J102:$BI102)</f>
        <v>20</v>
      </c>
      <c r="Z101" s="48">
        <f t="shared" ref="Z101" ca="1" si="733">RANK(Z102,$J102:$BI102)</f>
        <v>7</v>
      </c>
      <c r="AA101" s="48">
        <f t="shared" ref="AA101" ca="1" si="734">RANK(AA102,$J102:$BI102)</f>
        <v>12</v>
      </c>
      <c r="AB101" s="48">
        <f t="shared" ref="AB101" ca="1" si="735">RANK(AB102,$J102:$BI102)</f>
        <v>2</v>
      </c>
      <c r="AC101" s="48">
        <f t="shared" ref="AC101" ca="1" si="736">RANK(AC102,$J102:$BI102)</f>
        <v>13</v>
      </c>
      <c r="AD101" s="48">
        <f t="shared" ref="AD101" ca="1" si="737">RANK(AD102,$J102:$BI102)</f>
        <v>15</v>
      </c>
      <c r="AE101" s="48">
        <f t="shared" ref="AE101" ca="1" si="738">RANK(AE102,$J102:$BI102)</f>
        <v>8</v>
      </c>
      <c r="AF101" s="48">
        <f t="shared" ref="AF101" ca="1" si="739">RANK(AF102,$J102:$BI102)</f>
        <v>4</v>
      </c>
      <c r="AG101" s="48">
        <f t="shared" ref="AG101" ca="1" si="740">RANK(AG102,$J102:$BI102)</f>
        <v>17</v>
      </c>
      <c r="AH101" s="48">
        <f t="shared" ref="AH101" ca="1" si="741">RANK(AH102,$J102:$BI102)</f>
        <v>5</v>
      </c>
      <c r="AI101" s="48">
        <f t="shared" ref="AI101" ca="1" si="742">RANK(AI102,$J102:$BI102)</f>
        <v>47</v>
      </c>
      <c r="AJ101" s="48">
        <f t="shared" ref="AJ101" ca="1" si="743">RANK(AJ102,$J102:$BI102)</f>
        <v>50</v>
      </c>
      <c r="AK101" s="48">
        <f t="shared" ref="AK101" ca="1" si="744">RANK(AK102,$J102:$BI102)</f>
        <v>36</v>
      </c>
      <c r="AL101" s="48">
        <f t="shared" ref="AL101" ca="1" si="745">RANK(AL102,$J102:$BI102)</f>
        <v>3</v>
      </c>
      <c r="AM101" s="48">
        <f t="shared" ref="AM101" ca="1" si="746">RANK(AM102,$J102:$BI102)</f>
        <v>43</v>
      </c>
      <c r="AN101" s="48">
        <f t="shared" ref="AN101" ca="1" si="747">RANK(AN102,$J102:$BI102)</f>
        <v>33</v>
      </c>
      <c r="AO101" s="48">
        <f t="shared" ref="AO101" ca="1" si="748">RANK(AO102,$J102:$BI102)</f>
        <v>24</v>
      </c>
      <c r="AP101" s="48">
        <f t="shared" ref="AP101" ca="1" si="749">RANK(AP102,$J102:$BI102)</f>
        <v>39</v>
      </c>
      <c r="AQ101" s="48">
        <f t="shared" ref="AQ101" ca="1" si="750">RANK(AQ102,$J102:$BI102)</f>
        <v>38</v>
      </c>
      <c r="AR101" s="48">
        <f t="shared" ref="AR101" ca="1" si="751">RANK(AR102,$J102:$BI102)</f>
        <v>19</v>
      </c>
      <c r="AS101" s="48">
        <f t="shared" ref="AS101" ca="1" si="752">RANK(AS102,$J102:$BI102)</f>
        <v>18</v>
      </c>
      <c r="AT101" s="48">
        <f t="shared" ref="AT101" ca="1" si="753">RANK(AT102,$J102:$BI102)</f>
        <v>29</v>
      </c>
      <c r="AU101" s="48">
        <f t="shared" ref="AU101" ca="1" si="754">RANK(AU102,$J102:$BI102)</f>
        <v>46</v>
      </c>
      <c r="AV101" s="48">
        <f t="shared" ref="AV101" ca="1" si="755">RANK(AV102,$J102:$BI102)</f>
        <v>40</v>
      </c>
      <c r="AW101" s="48">
        <f t="shared" ref="AW101" ca="1" si="756">RANK(AW102,$J102:$BI102)</f>
        <v>52</v>
      </c>
      <c r="AX101" s="48">
        <f t="shared" ref="AX101" ca="1" si="757">RANK(AX102,$J102:$BI102)</f>
        <v>30</v>
      </c>
      <c r="AY101" s="48">
        <f t="shared" ref="AY101" ca="1" si="758">RANK(AY102,$J102:$BI102)</f>
        <v>41</v>
      </c>
      <c r="AZ101" s="48">
        <f t="shared" ref="AZ101" ca="1" si="759">RANK(AZ102,$J102:$BI102)</f>
        <v>27</v>
      </c>
      <c r="BA101" s="48">
        <f t="shared" ref="BA101" ca="1" si="760">RANK(BA102,$J102:$BI102)</f>
        <v>32</v>
      </c>
      <c r="BB101" s="48">
        <f t="shared" ref="BB101" ca="1" si="761">RANK(BB102,$J102:$BI102)</f>
        <v>9</v>
      </c>
      <c r="BC101" s="48">
        <f t="shared" ref="BC101" ca="1" si="762">RANK(BC102,$J102:$BI102)</f>
        <v>6</v>
      </c>
      <c r="BD101" s="48">
        <f t="shared" ref="BD101" ca="1" si="763">RANK(BD102,$J102:$BI102)</f>
        <v>34</v>
      </c>
      <c r="BE101" s="48">
        <f t="shared" ref="BE101" ca="1" si="764">RANK(BE102,$J102:$BI102)</f>
        <v>11</v>
      </c>
      <c r="BF101" s="48">
        <f t="shared" ref="BF101" ca="1" si="765">RANK(BF102,$J102:$BI102)</f>
        <v>45</v>
      </c>
      <c r="BG101" s="48">
        <f t="shared" ref="BG101" ca="1" si="766">RANK(BG102,$J102:$BI102)</f>
        <v>10</v>
      </c>
      <c r="BH101" s="48">
        <f t="shared" ref="BH101" ca="1" si="767">RANK(BH102,$J102:$BI102)</f>
        <v>48</v>
      </c>
      <c r="BI101" s="48">
        <f t="shared" ref="BI101" ca="1" si="768">RANK(BI102,$J102:$BI102)</f>
        <v>44</v>
      </c>
    </row>
    <row r="102" spans="1:61">
      <c r="A102" s="51">
        <f t="shared" ref="A102" si="769">100+A101</f>
        <v>111</v>
      </c>
      <c r="C102" s="48" t="str">
        <f t="shared" ref="C102" ca="1" si="770">I103</f>
        <v>G</v>
      </c>
      <c r="D102" s="48" t="str">
        <f t="shared" ref="D102" ca="1" si="771">HLOOKUP(H106,$P106:$S107,2,FALSE)</f>
        <v>乘以</v>
      </c>
      <c r="E102" s="48">
        <f t="shared" ref="E102" ca="1" si="772">I105</f>
        <v>11</v>
      </c>
      <c r="F102" s="48" t="str">
        <f t="shared" ref="F102" ca="1" si="773">IF(H106=4,E102,"")</f>
        <v/>
      </c>
      <c r="J102" s="48">
        <f t="shared" ref="J102:Y102" ca="1" si="774">RAND()</f>
        <v>0.27136933141041131</v>
      </c>
      <c r="K102" s="48">
        <f t="shared" ca="1" si="774"/>
        <v>0.58088795478078448</v>
      </c>
      <c r="L102" s="48">
        <f t="shared" ca="1" si="774"/>
        <v>0.72879399424524283</v>
      </c>
      <c r="M102" s="48">
        <f t="shared" ca="1" si="774"/>
        <v>0.60977805700262711</v>
      </c>
      <c r="N102" s="48">
        <f t="shared" ca="1" si="774"/>
        <v>0.69652230543504279</v>
      </c>
      <c r="O102" s="48">
        <f t="shared" ca="1" si="774"/>
        <v>0.29065520029513692</v>
      </c>
      <c r="P102" s="48">
        <f t="shared" ca="1" si="774"/>
        <v>0.9842737483483639</v>
      </c>
      <c r="Q102" s="48">
        <f t="shared" ca="1" si="774"/>
        <v>0.62887288918385276</v>
      </c>
      <c r="R102" s="48">
        <f t="shared" ca="1" si="774"/>
        <v>3.8148354483476643E-2</v>
      </c>
      <c r="S102" s="48">
        <f t="shared" ca="1" si="774"/>
        <v>0.63089618441014894</v>
      </c>
      <c r="T102" s="48">
        <f t="shared" ca="1" si="774"/>
        <v>0.48494805803971464</v>
      </c>
      <c r="U102" s="48">
        <f t="shared" ca="1" si="774"/>
        <v>0.42781901914729148</v>
      </c>
      <c r="V102" s="48">
        <f t="shared" ca="1" si="774"/>
        <v>0.18811076867779508</v>
      </c>
      <c r="W102" s="48">
        <f t="shared" ca="1" si="774"/>
        <v>3.174701311026773E-2</v>
      </c>
      <c r="X102" s="48">
        <f t="shared" ca="1" si="774"/>
        <v>0.57433520441815233</v>
      </c>
      <c r="Y102" s="48">
        <f t="shared" ca="1" si="774"/>
        <v>0.64229656878314545</v>
      </c>
      <c r="Z102" s="48">
        <f t="shared" ref="Z102:AO102" ca="1" si="775">RAND()</f>
        <v>0.91878801849785641</v>
      </c>
      <c r="AA102" s="48">
        <f t="shared" ca="1" si="775"/>
        <v>0.81173438008255117</v>
      </c>
      <c r="AB102" s="48">
        <f t="shared" ca="1" si="775"/>
        <v>0.96635412704123758</v>
      </c>
      <c r="AC102" s="48">
        <f t="shared" ca="1" si="775"/>
        <v>0.74136826128150757</v>
      </c>
      <c r="AD102" s="48">
        <f t="shared" ca="1" si="775"/>
        <v>0.70820757712180671</v>
      </c>
      <c r="AE102" s="48">
        <f t="shared" ca="1" si="775"/>
        <v>0.89712905677410704</v>
      </c>
      <c r="AF102" s="48">
        <f t="shared" ca="1" si="775"/>
        <v>0.94809339712954444</v>
      </c>
      <c r="AG102" s="48">
        <f t="shared" ca="1" si="775"/>
        <v>0.69626590007895373</v>
      </c>
      <c r="AH102" s="48">
        <f t="shared" ca="1" si="775"/>
        <v>0.92785420663489016</v>
      </c>
      <c r="AI102" s="48">
        <f t="shared" ca="1" si="775"/>
        <v>7.114557100618446E-2</v>
      </c>
      <c r="AJ102" s="48">
        <f t="shared" ca="1" si="775"/>
        <v>3.276033750471985E-2</v>
      </c>
      <c r="AK102" s="48">
        <f t="shared" ca="1" si="775"/>
        <v>0.2828946262279094</v>
      </c>
      <c r="AL102" s="48">
        <f t="shared" ca="1" si="775"/>
        <v>0.95502346854088627</v>
      </c>
      <c r="AM102" s="48">
        <f t="shared" ca="1" si="775"/>
        <v>0.16760102218265482</v>
      </c>
      <c r="AN102" s="48">
        <f t="shared" ca="1" si="775"/>
        <v>0.39057081907649838</v>
      </c>
      <c r="AO102" s="48">
        <f t="shared" ca="1" si="775"/>
        <v>0.59897189542046425</v>
      </c>
      <c r="AP102" s="48">
        <f t="shared" ref="AP102:BE102" ca="1" si="776">RAND()</f>
        <v>0.25593578311999898</v>
      </c>
      <c r="AQ102" s="48">
        <f t="shared" ca="1" si="776"/>
        <v>0.26844149122929439</v>
      </c>
      <c r="AR102" s="48">
        <f t="shared" ca="1" si="776"/>
        <v>0.67480143728755992</v>
      </c>
      <c r="AS102" s="48">
        <f t="shared" ca="1" si="776"/>
        <v>0.68909704808312577</v>
      </c>
      <c r="AT102" s="48">
        <f t="shared" ca="1" si="776"/>
        <v>0.47103195072805393</v>
      </c>
      <c r="AU102" s="48">
        <f t="shared" ca="1" si="776"/>
        <v>8.4847979618359326E-2</v>
      </c>
      <c r="AV102" s="48">
        <f t="shared" ca="1" si="776"/>
        <v>0.23854781083983556</v>
      </c>
      <c r="AW102" s="48">
        <f t="shared" ca="1" si="776"/>
        <v>1.3249672977758586E-2</v>
      </c>
      <c r="AX102" s="48">
        <f t="shared" ca="1" si="776"/>
        <v>0.46097277944583237</v>
      </c>
      <c r="AY102" s="48">
        <f t="shared" ca="1" si="776"/>
        <v>0.19939729544084328</v>
      </c>
      <c r="AZ102" s="48">
        <f t="shared" ca="1" si="776"/>
        <v>0.51796621756732675</v>
      </c>
      <c r="BA102" s="48">
        <f t="shared" ca="1" si="776"/>
        <v>0.41716436854298566</v>
      </c>
      <c r="BB102" s="48">
        <f t="shared" ca="1" si="776"/>
        <v>0.89371232989640903</v>
      </c>
      <c r="BC102" s="48">
        <f t="shared" ca="1" si="776"/>
        <v>0.92388665960753547</v>
      </c>
      <c r="BD102" s="48">
        <f t="shared" ca="1" si="776"/>
        <v>0.3430849790934567</v>
      </c>
      <c r="BE102" s="48">
        <f t="shared" ca="1" si="776"/>
        <v>0.82518315186747826</v>
      </c>
      <c r="BF102" s="48">
        <f t="shared" ref="BF102:BI102" ca="1" si="777">RAND()</f>
        <v>0.12827361120997238</v>
      </c>
      <c r="BG102" s="48">
        <f t="shared" ca="1" si="777"/>
        <v>0.88624098943728702</v>
      </c>
      <c r="BH102" s="48">
        <f t="shared" ca="1" si="777"/>
        <v>7.0732609851283601E-2</v>
      </c>
      <c r="BI102" s="48">
        <f t="shared" ca="1" si="777"/>
        <v>0.14095787687859096</v>
      </c>
    </row>
    <row r="103" spans="1:61">
      <c r="C103" s="47" t="str">
        <f t="shared" ref="C103" ca="1" si="778">CONCATENATE("( ",C102," + ",E102," )")</f>
        <v>( G + 11 )</v>
      </c>
      <c r="H103" s="48" t="str">
        <f t="shared" ref="H103" ca="1" si="779">HLOOKUP(1,J101:BX103,3,FALSE)</f>
        <v>G</v>
      </c>
      <c r="I103" s="48" t="str">
        <f t="shared" ref="I103" ca="1" si="780">IF(H107=1,H103,H105)</f>
        <v>G</v>
      </c>
      <c r="J103" s="48" t="s">
        <v>4629</v>
      </c>
      <c r="K103" s="48" t="s">
        <v>4630</v>
      </c>
      <c r="L103" s="48" t="s">
        <v>4631</v>
      </c>
      <c r="M103" s="48" t="s">
        <v>4632</v>
      </c>
      <c r="N103" s="48" t="s">
        <v>4633</v>
      </c>
      <c r="O103" s="48" t="s">
        <v>4634</v>
      </c>
      <c r="P103" s="48" t="s">
        <v>4635</v>
      </c>
      <c r="Q103" s="48" t="s">
        <v>4636</v>
      </c>
      <c r="R103" s="48" t="s">
        <v>4637</v>
      </c>
      <c r="S103" s="48" t="s">
        <v>4638</v>
      </c>
      <c r="T103" s="48" t="s">
        <v>4639</v>
      </c>
      <c r="U103" s="48" t="s">
        <v>4640</v>
      </c>
      <c r="V103" s="48" t="s">
        <v>4641</v>
      </c>
      <c r="W103" s="48" t="s">
        <v>4642</v>
      </c>
      <c r="X103" s="48" t="s">
        <v>4643</v>
      </c>
      <c r="Y103" s="48" t="s">
        <v>4644</v>
      </c>
      <c r="Z103" s="48" t="s">
        <v>4645</v>
      </c>
      <c r="AA103" s="48" t="s">
        <v>4646</v>
      </c>
      <c r="AB103" s="48" t="s">
        <v>4647</v>
      </c>
      <c r="AC103" s="48" t="s">
        <v>4648</v>
      </c>
      <c r="AD103" s="48" t="s">
        <v>4649</v>
      </c>
      <c r="AE103" s="48" t="s">
        <v>4650</v>
      </c>
      <c r="AF103" s="48" t="s">
        <v>4651</v>
      </c>
      <c r="AG103" s="48" t="s">
        <v>4652</v>
      </c>
      <c r="AH103" s="47" t="s">
        <v>4662</v>
      </c>
      <c r="AI103" s="47" t="s">
        <v>4663</v>
      </c>
      <c r="AJ103" s="47" t="s">
        <v>4664</v>
      </c>
      <c r="AK103" s="47" t="s">
        <v>4665</v>
      </c>
      <c r="AL103" s="47" t="s">
        <v>4666</v>
      </c>
      <c r="AM103" s="47" t="s">
        <v>4667</v>
      </c>
      <c r="AN103" s="47" t="s">
        <v>4668</v>
      </c>
      <c r="AO103" s="47" t="s">
        <v>4669</v>
      </c>
      <c r="AP103" s="47" t="s">
        <v>4670</v>
      </c>
      <c r="AQ103" s="47" t="s">
        <v>4671</v>
      </c>
      <c r="AR103" s="47" t="s">
        <v>4672</v>
      </c>
      <c r="AS103" s="47" t="s">
        <v>4673</v>
      </c>
      <c r="AT103" s="47" t="s">
        <v>4674</v>
      </c>
      <c r="AU103" s="47" t="s">
        <v>4675</v>
      </c>
      <c r="AV103" s="47" t="s">
        <v>4676</v>
      </c>
      <c r="AW103" s="47" t="s">
        <v>4677</v>
      </c>
      <c r="AX103" s="47" t="s">
        <v>4678</v>
      </c>
      <c r="AY103" s="47" t="s">
        <v>4679</v>
      </c>
      <c r="AZ103" s="47" t="s">
        <v>4680</v>
      </c>
      <c r="BA103" s="47" t="s">
        <v>4681</v>
      </c>
      <c r="BB103" s="47" t="s">
        <v>4682</v>
      </c>
      <c r="BC103" s="47" t="s">
        <v>4683</v>
      </c>
      <c r="BD103" s="47" t="s">
        <v>4684</v>
      </c>
      <c r="BE103" s="47" t="s">
        <v>4685</v>
      </c>
      <c r="BF103" s="47" t="s">
        <v>4686</v>
      </c>
      <c r="BG103" s="47" t="s">
        <v>4687</v>
      </c>
      <c r="BH103" s="47" t="s">
        <v>4688</v>
      </c>
      <c r="BI103" s="47" t="s">
        <v>4689</v>
      </c>
    </row>
    <row r="104" spans="1:61">
      <c r="C104" s="47" t="str">
        <f t="shared" ref="C104" ca="1" si="781">CONCATENATE("( ",C102," - ",E102," )")</f>
        <v>( G - 11 )</v>
      </c>
      <c r="J104" s="48">
        <f t="shared" ref="J104" ca="1" si="782">RANK(J105,$J105:$M105)</f>
        <v>3</v>
      </c>
      <c r="K104" s="48">
        <f t="shared" ref="K104" ca="1" si="783">RANK(K105,$J105:$M105)</f>
        <v>4</v>
      </c>
      <c r="L104" s="48">
        <f t="shared" ref="L104" ca="1" si="784">RANK(L105,$J105:$M105)</f>
        <v>1</v>
      </c>
      <c r="M104" s="48">
        <f t="shared" ref="M104" ca="1" si="785">RANK(M105,$J105:$M105)</f>
        <v>2</v>
      </c>
    </row>
    <row r="105" spans="1:61">
      <c r="C105" s="47" t="str">
        <f t="shared" ref="C105" ca="1" si="786">CONCATENATE(H105,H103)</f>
        <v>11G</v>
      </c>
      <c r="H105" s="48">
        <f t="shared" ref="H105" ca="1" si="787">I107</f>
        <v>11</v>
      </c>
      <c r="I105" s="48">
        <f t="shared" ref="I105" ca="1" si="788">IF(H107=1,H105,H103)</f>
        <v>11</v>
      </c>
      <c r="J105" s="48">
        <f t="shared" ref="J105" ca="1" si="789">RAND()</f>
        <v>0.2409252700058262</v>
      </c>
      <c r="K105" s="48">
        <f t="shared" ca="1" si="631"/>
        <v>0.21523985346621644</v>
      </c>
      <c r="L105" s="48">
        <f t="shared" ca="1" si="631"/>
        <v>0.44759770914104025</v>
      </c>
      <c r="M105" s="48">
        <f t="shared" ca="1" si="631"/>
        <v>0.28038476050425876</v>
      </c>
    </row>
    <row r="106" spans="1:61">
      <c r="H106" s="48">
        <f t="shared" ref="H106" ca="1" si="790">HLOOKUP(1,J104:M107,3,FALSE)</f>
        <v>3</v>
      </c>
      <c r="I106" s="48" t="str">
        <f t="shared" ref="I106" ca="1" si="791">HLOOKUP(H106,$J106:$M107,2,FALSE)</f>
        <v>×</v>
      </c>
      <c r="J106" s="48">
        <v>1</v>
      </c>
      <c r="K106" s="48">
        <v>2</v>
      </c>
      <c r="L106" s="48">
        <v>3</v>
      </c>
      <c r="M106" s="48">
        <v>4</v>
      </c>
      <c r="P106" s="48">
        <v>1</v>
      </c>
      <c r="Q106" s="48">
        <v>2</v>
      </c>
      <c r="R106" s="48">
        <v>3</v>
      </c>
      <c r="S106" s="48">
        <v>4</v>
      </c>
    </row>
    <row r="107" spans="1:61">
      <c r="H107" s="48">
        <f t="shared" ref="H107" ca="1" si="792">RANDBETWEEN(1,2)</f>
        <v>1</v>
      </c>
      <c r="I107" s="48">
        <f t="shared" ref="I107" ca="1" si="793">RANDBETWEEN(2,20)</f>
        <v>11</v>
      </c>
      <c r="J107" s="50" t="s">
        <v>4653</v>
      </c>
      <c r="K107" s="50" t="s">
        <v>4654</v>
      </c>
      <c r="L107" s="49" t="s">
        <v>4655</v>
      </c>
      <c r="M107" s="49" t="s">
        <v>4656</v>
      </c>
      <c r="P107" s="48" t="s">
        <v>4657</v>
      </c>
      <c r="Q107" s="48" t="s">
        <v>4659</v>
      </c>
      <c r="R107" s="48" t="s">
        <v>4658</v>
      </c>
      <c r="S107" s="48" t="s">
        <v>4660</v>
      </c>
    </row>
    <row r="111" spans="1:61">
      <c r="A111" s="51">
        <v>12</v>
      </c>
      <c r="B111" s="71" t="str">
        <f t="shared" ref="B111" ca="1" si="794">CONCATENATE(C112,D112,E112)</f>
        <v>E減去10</v>
      </c>
      <c r="C111" s="71"/>
      <c r="D111" s="71"/>
      <c r="E111" s="71"/>
      <c r="F111" s="48" t="str">
        <f t="shared" ref="F111" ca="1" si="795">IF(H116=1,C113,IF(H116=2,C114,IF(H116=3,C115,IF(H116=4,C112,""))))</f>
        <v>( E - 10 )</v>
      </c>
      <c r="J111" s="48">
        <f t="shared" ref="J111" ca="1" si="796">RANK(J112,$J112:$BI112)</f>
        <v>50</v>
      </c>
      <c r="K111" s="48">
        <f t="shared" ref="K111" ca="1" si="797">RANK(K112,$J112:$BI112)</f>
        <v>35</v>
      </c>
      <c r="L111" s="48">
        <f t="shared" ref="L111" ca="1" si="798">RANK(L112,$J112:$BI112)</f>
        <v>37</v>
      </c>
      <c r="M111" s="48">
        <f t="shared" ref="M111" ca="1" si="799">RANK(M112,$J112:$BI112)</f>
        <v>22</v>
      </c>
      <c r="N111" s="48">
        <f t="shared" ref="N111" ca="1" si="800">RANK(N112,$J112:$BI112)</f>
        <v>1</v>
      </c>
      <c r="O111" s="48">
        <f t="shared" ref="O111" ca="1" si="801">RANK(O112,$J112:$BI112)</f>
        <v>40</v>
      </c>
      <c r="P111" s="48">
        <f t="shared" ref="P111" ca="1" si="802">RANK(P112,$J112:$BI112)</f>
        <v>52</v>
      </c>
      <c r="Q111" s="48">
        <f t="shared" ref="Q111" ca="1" si="803">RANK(Q112,$J112:$BI112)</f>
        <v>20</v>
      </c>
      <c r="R111" s="48">
        <f t="shared" ref="R111" ca="1" si="804">RANK(R112,$J112:$BI112)</f>
        <v>28</v>
      </c>
      <c r="S111" s="48">
        <f t="shared" ref="S111" ca="1" si="805">RANK(S112,$J112:$BI112)</f>
        <v>8</v>
      </c>
      <c r="T111" s="48">
        <f t="shared" ref="T111" ca="1" si="806">RANK(T112,$J112:$BI112)</f>
        <v>10</v>
      </c>
      <c r="U111" s="48">
        <f t="shared" ref="U111" ca="1" si="807">RANK(U112,$J112:$BI112)</f>
        <v>17</v>
      </c>
      <c r="V111" s="48">
        <f t="shared" ref="V111" ca="1" si="808">RANK(V112,$J112:$BI112)</f>
        <v>49</v>
      </c>
      <c r="W111" s="48">
        <f t="shared" ref="W111" ca="1" si="809">RANK(W112,$J112:$BI112)</f>
        <v>6</v>
      </c>
      <c r="X111" s="48">
        <f t="shared" ref="X111" ca="1" si="810">RANK(X112,$J112:$BI112)</f>
        <v>31</v>
      </c>
      <c r="Y111" s="48">
        <f t="shared" ref="Y111" ca="1" si="811">RANK(Y112,$J112:$BI112)</f>
        <v>15</v>
      </c>
      <c r="Z111" s="48">
        <f t="shared" ref="Z111" ca="1" si="812">RANK(Z112,$J112:$BI112)</f>
        <v>3</v>
      </c>
      <c r="AA111" s="48">
        <f t="shared" ref="AA111" ca="1" si="813">RANK(AA112,$J112:$BI112)</f>
        <v>16</v>
      </c>
      <c r="AB111" s="48">
        <f t="shared" ref="AB111" ca="1" si="814">RANK(AB112,$J112:$BI112)</f>
        <v>33</v>
      </c>
      <c r="AC111" s="48">
        <f t="shared" ref="AC111" ca="1" si="815">RANK(AC112,$J112:$BI112)</f>
        <v>18</v>
      </c>
      <c r="AD111" s="48">
        <f t="shared" ref="AD111" ca="1" si="816">RANK(AD112,$J112:$BI112)</f>
        <v>29</v>
      </c>
      <c r="AE111" s="48">
        <f t="shared" ref="AE111" ca="1" si="817">RANK(AE112,$J112:$BI112)</f>
        <v>5</v>
      </c>
      <c r="AF111" s="48">
        <f t="shared" ref="AF111" ca="1" si="818">RANK(AF112,$J112:$BI112)</f>
        <v>23</v>
      </c>
      <c r="AG111" s="48">
        <f t="shared" ref="AG111" ca="1" si="819">RANK(AG112,$J112:$BI112)</f>
        <v>13</v>
      </c>
      <c r="AH111" s="48">
        <f t="shared" ref="AH111" ca="1" si="820">RANK(AH112,$J112:$BI112)</f>
        <v>11</v>
      </c>
      <c r="AI111" s="48">
        <f t="shared" ref="AI111" ca="1" si="821">RANK(AI112,$J112:$BI112)</f>
        <v>2</v>
      </c>
      <c r="AJ111" s="48">
        <f t="shared" ref="AJ111" ca="1" si="822">RANK(AJ112,$J112:$BI112)</f>
        <v>43</v>
      </c>
      <c r="AK111" s="48">
        <f t="shared" ref="AK111" ca="1" si="823">RANK(AK112,$J112:$BI112)</f>
        <v>51</v>
      </c>
      <c r="AL111" s="48">
        <f t="shared" ref="AL111" ca="1" si="824">RANK(AL112,$J112:$BI112)</f>
        <v>21</v>
      </c>
      <c r="AM111" s="48">
        <f t="shared" ref="AM111" ca="1" si="825">RANK(AM112,$J112:$BI112)</f>
        <v>7</v>
      </c>
      <c r="AN111" s="48">
        <f t="shared" ref="AN111" ca="1" si="826">RANK(AN112,$J112:$BI112)</f>
        <v>38</v>
      </c>
      <c r="AO111" s="48">
        <f t="shared" ref="AO111" ca="1" si="827">RANK(AO112,$J112:$BI112)</f>
        <v>12</v>
      </c>
      <c r="AP111" s="48">
        <f t="shared" ref="AP111" ca="1" si="828">RANK(AP112,$J112:$BI112)</f>
        <v>25</v>
      </c>
      <c r="AQ111" s="48">
        <f t="shared" ref="AQ111" ca="1" si="829">RANK(AQ112,$J112:$BI112)</f>
        <v>19</v>
      </c>
      <c r="AR111" s="48">
        <f t="shared" ref="AR111" ca="1" si="830">RANK(AR112,$J112:$BI112)</f>
        <v>26</v>
      </c>
      <c r="AS111" s="48">
        <f t="shared" ref="AS111" ca="1" si="831">RANK(AS112,$J112:$BI112)</f>
        <v>30</v>
      </c>
      <c r="AT111" s="48">
        <f t="shared" ref="AT111" ca="1" si="832">RANK(AT112,$J112:$BI112)</f>
        <v>34</v>
      </c>
      <c r="AU111" s="48">
        <f t="shared" ref="AU111" ca="1" si="833">RANK(AU112,$J112:$BI112)</f>
        <v>41</v>
      </c>
      <c r="AV111" s="48">
        <f t="shared" ref="AV111" ca="1" si="834">RANK(AV112,$J112:$BI112)</f>
        <v>46</v>
      </c>
      <c r="AW111" s="48">
        <f t="shared" ref="AW111" ca="1" si="835">RANK(AW112,$J112:$BI112)</f>
        <v>27</v>
      </c>
      <c r="AX111" s="48">
        <f t="shared" ref="AX111" ca="1" si="836">RANK(AX112,$J112:$BI112)</f>
        <v>42</v>
      </c>
      <c r="AY111" s="48">
        <f t="shared" ref="AY111" ca="1" si="837">RANK(AY112,$J112:$BI112)</f>
        <v>4</v>
      </c>
      <c r="AZ111" s="48">
        <f t="shared" ref="AZ111" ca="1" si="838">RANK(AZ112,$J112:$BI112)</f>
        <v>47</v>
      </c>
      <c r="BA111" s="48">
        <f t="shared" ref="BA111" ca="1" si="839">RANK(BA112,$J112:$BI112)</f>
        <v>9</v>
      </c>
      <c r="BB111" s="48">
        <f t="shared" ref="BB111" ca="1" si="840">RANK(BB112,$J112:$BI112)</f>
        <v>14</v>
      </c>
      <c r="BC111" s="48">
        <f t="shared" ref="BC111" ca="1" si="841">RANK(BC112,$J112:$BI112)</f>
        <v>48</v>
      </c>
      <c r="BD111" s="48">
        <f t="shared" ref="BD111" ca="1" si="842">RANK(BD112,$J112:$BI112)</f>
        <v>24</v>
      </c>
      <c r="BE111" s="48">
        <f t="shared" ref="BE111" ca="1" si="843">RANK(BE112,$J112:$BI112)</f>
        <v>39</v>
      </c>
      <c r="BF111" s="48">
        <f t="shared" ref="BF111" ca="1" si="844">RANK(BF112,$J112:$BI112)</f>
        <v>45</v>
      </c>
      <c r="BG111" s="48">
        <f t="shared" ref="BG111" ca="1" si="845">RANK(BG112,$J112:$BI112)</f>
        <v>36</v>
      </c>
      <c r="BH111" s="48">
        <f t="shared" ref="BH111" ca="1" si="846">RANK(BH112,$J112:$BI112)</f>
        <v>44</v>
      </c>
      <c r="BI111" s="48">
        <f t="shared" ref="BI111" ca="1" si="847">RANK(BI112,$J112:$BI112)</f>
        <v>32</v>
      </c>
    </row>
    <row r="112" spans="1:61">
      <c r="A112" s="51">
        <f t="shared" ref="A112" si="848">100+A111</f>
        <v>112</v>
      </c>
      <c r="C112" s="48" t="str">
        <f t="shared" ref="C112" ca="1" si="849">I113</f>
        <v>E</v>
      </c>
      <c r="D112" s="48" t="str">
        <f t="shared" ref="D112" ca="1" si="850">HLOOKUP(H116,$P116:$S117,2,FALSE)</f>
        <v>減去</v>
      </c>
      <c r="E112" s="48">
        <f t="shared" ref="E112" ca="1" si="851">I115</f>
        <v>10</v>
      </c>
      <c r="F112" s="48" t="str">
        <f t="shared" ref="F112" ca="1" si="852">IF(H116=4,E112,"")</f>
        <v/>
      </c>
      <c r="J112" s="48">
        <f t="shared" ref="J112:Y112" ca="1" si="853">RAND()</f>
        <v>3.913189902731351E-2</v>
      </c>
      <c r="K112" s="48">
        <f t="shared" ca="1" si="853"/>
        <v>0.34500156614006383</v>
      </c>
      <c r="L112" s="48">
        <f t="shared" ca="1" si="853"/>
        <v>0.31188751258329572</v>
      </c>
      <c r="M112" s="48">
        <f t="shared" ca="1" si="853"/>
        <v>0.59291928871385102</v>
      </c>
      <c r="N112" s="48">
        <f t="shared" ca="1" si="853"/>
        <v>0.98657609870481233</v>
      </c>
      <c r="O112" s="48">
        <f t="shared" ca="1" si="853"/>
        <v>0.26427430414287367</v>
      </c>
      <c r="P112" s="48">
        <f t="shared" ca="1" si="853"/>
        <v>1.8758580259229829E-2</v>
      </c>
      <c r="Q112" s="48">
        <f t="shared" ca="1" si="853"/>
        <v>0.64203869332619667</v>
      </c>
      <c r="R112" s="48">
        <f t="shared" ca="1" si="853"/>
        <v>0.48623894391080824</v>
      </c>
      <c r="S112" s="48">
        <f t="shared" ca="1" si="853"/>
        <v>0.84403264058341021</v>
      </c>
      <c r="T112" s="48">
        <f t="shared" ca="1" si="853"/>
        <v>0.79105397695072266</v>
      </c>
      <c r="U112" s="48">
        <f t="shared" ca="1" si="853"/>
        <v>0.69074274288811366</v>
      </c>
      <c r="V112" s="48">
        <f t="shared" ca="1" si="853"/>
        <v>4.2351019030090087E-2</v>
      </c>
      <c r="W112" s="48">
        <f t="shared" ca="1" si="853"/>
        <v>0.85451679654536505</v>
      </c>
      <c r="X112" s="48">
        <f t="shared" ca="1" si="853"/>
        <v>0.39527036634746482</v>
      </c>
      <c r="Y112" s="48">
        <f t="shared" ca="1" si="853"/>
        <v>0.71496106264902959</v>
      </c>
      <c r="Z112" s="48">
        <f t="shared" ref="Z112:AO112" ca="1" si="854">RAND()</f>
        <v>0.9727891038503369</v>
      </c>
      <c r="AA112" s="48">
        <f t="shared" ca="1" si="854"/>
        <v>0.69785612940679276</v>
      </c>
      <c r="AB112" s="48">
        <f t="shared" ca="1" si="854"/>
        <v>0.36689888918476365</v>
      </c>
      <c r="AC112" s="48">
        <f t="shared" ca="1" si="854"/>
        <v>0.6646191278709277</v>
      </c>
      <c r="AD112" s="48">
        <f t="shared" ca="1" si="854"/>
        <v>0.4720333948230937</v>
      </c>
      <c r="AE112" s="48">
        <f t="shared" ca="1" si="854"/>
        <v>0.92140648271163805</v>
      </c>
      <c r="AF112" s="48">
        <f t="shared" ca="1" si="854"/>
        <v>0.58110384267048631</v>
      </c>
      <c r="AG112" s="48">
        <f t="shared" ca="1" si="854"/>
        <v>0.74721165232859565</v>
      </c>
      <c r="AH112" s="48">
        <f t="shared" ca="1" si="854"/>
        <v>0.77690105686848587</v>
      </c>
      <c r="AI112" s="48">
        <f t="shared" ca="1" si="854"/>
        <v>0.98638736526921567</v>
      </c>
      <c r="AJ112" s="48">
        <f t="shared" ca="1" si="854"/>
        <v>0.23389349752670252</v>
      </c>
      <c r="AK112" s="48">
        <f t="shared" ca="1" si="854"/>
        <v>2.2621212502642041E-2</v>
      </c>
      <c r="AL112" s="48">
        <f t="shared" ca="1" si="854"/>
        <v>0.60599737693071665</v>
      </c>
      <c r="AM112" s="48">
        <f t="shared" ca="1" si="854"/>
        <v>0.85005302336669619</v>
      </c>
      <c r="AN112" s="48">
        <f t="shared" ca="1" si="854"/>
        <v>0.28184391579692925</v>
      </c>
      <c r="AO112" s="48">
        <f t="shared" ca="1" si="854"/>
        <v>0.76048411503430069</v>
      </c>
      <c r="AP112" s="48">
        <f t="shared" ref="AP112:BE112" ca="1" si="855">RAND()</f>
        <v>0.54706468423151078</v>
      </c>
      <c r="AQ112" s="48">
        <f t="shared" ca="1" si="855"/>
        <v>0.64972490681195827</v>
      </c>
      <c r="AR112" s="48">
        <f t="shared" ca="1" si="855"/>
        <v>0.51405824931179733</v>
      </c>
      <c r="AS112" s="48">
        <f t="shared" ca="1" si="855"/>
        <v>0.44377531631910838</v>
      </c>
      <c r="AT112" s="48">
        <f t="shared" ca="1" si="855"/>
        <v>0.35934078787890933</v>
      </c>
      <c r="AU112" s="48">
        <f t="shared" ca="1" si="855"/>
        <v>0.26420610984313841</v>
      </c>
      <c r="AV112" s="48">
        <f t="shared" ca="1" si="855"/>
        <v>0.13304442256282023</v>
      </c>
      <c r="AW112" s="48">
        <f t="shared" ca="1" si="855"/>
        <v>0.50000616615016891</v>
      </c>
      <c r="AX112" s="48">
        <f t="shared" ca="1" si="855"/>
        <v>0.24789222138956535</v>
      </c>
      <c r="AY112" s="48">
        <f t="shared" ca="1" si="855"/>
        <v>0.93379875049265204</v>
      </c>
      <c r="AZ112" s="48">
        <f t="shared" ca="1" si="855"/>
        <v>9.4623586950818406E-2</v>
      </c>
      <c r="BA112" s="48">
        <f t="shared" ca="1" si="855"/>
        <v>0.81907568772636774</v>
      </c>
      <c r="BB112" s="48">
        <f t="shared" ca="1" si="855"/>
        <v>0.72707374777811007</v>
      </c>
      <c r="BC112" s="48">
        <f t="shared" ca="1" si="855"/>
        <v>5.8026286663446114E-2</v>
      </c>
      <c r="BD112" s="48">
        <f t="shared" ca="1" si="855"/>
        <v>0.54797743863708981</v>
      </c>
      <c r="BE112" s="48">
        <f t="shared" ca="1" si="855"/>
        <v>0.27015164234689282</v>
      </c>
      <c r="BF112" s="48">
        <f t="shared" ref="BF112:BI112" ca="1" si="856">RAND()</f>
        <v>0.17891481562540934</v>
      </c>
      <c r="BG112" s="48">
        <f t="shared" ca="1" si="856"/>
        <v>0.3184564489184597</v>
      </c>
      <c r="BH112" s="48">
        <f t="shared" ca="1" si="856"/>
        <v>0.22211501610368012</v>
      </c>
      <c r="BI112" s="48">
        <f t="shared" ca="1" si="856"/>
        <v>0.38628221686990338</v>
      </c>
    </row>
    <row r="113" spans="1:61">
      <c r="C113" s="47" t="str">
        <f t="shared" ref="C113" ca="1" si="857">CONCATENATE("( ",C112," + ",E112," )")</f>
        <v>( E + 10 )</v>
      </c>
      <c r="H113" s="48" t="str">
        <f t="shared" ref="H113" ca="1" si="858">HLOOKUP(1,J111:BX113,3,FALSE)</f>
        <v>E</v>
      </c>
      <c r="I113" s="48" t="str">
        <f t="shared" ref="I113" ca="1" si="859">IF(H117=1,H113,H115)</f>
        <v>E</v>
      </c>
      <c r="J113" s="48" t="s">
        <v>4629</v>
      </c>
      <c r="K113" s="48" t="s">
        <v>4630</v>
      </c>
      <c r="L113" s="48" t="s">
        <v>4631</v>
      </c>
      <c r="M113" s="48" t="s">
        <v>4632</v>
      </c>
      <c r="N113" s="48" t="s">
        <v>4633</v>
      </c>
      <c r="O113" s="48" t="s">
        <v>4634</v>
      </c>
      <c r="P113" s="48" t="s">
        <v>4635</v>
      </c>
      <c r="Q113" s="48" t="s">
        <v>4636</v>
      </c>
      <c r="R113" s="48" t="s">
        <v>4637</v>
      </c>
      <c r="S113" s="48" t="s">
        <v>4638</v>
      </c>
      <c r="T113" s="48" t="s">
        <v>4639</v>
      </c>
      <c r="U113" s="48" t="s">
        <v>4640</v>
      </c>
      <c r="V113" s="48" t="s">
        <v>4641</v>
      </c>
      <c r="W113" s="48" t="s">
        <v>4642</v>
      </c>
      <c r="X113" s="48" t="s">
        <v>4643</v>
      </c>
      <c r="Y113" s="48" t="s">
        <v>4644</v>
      </c>
      <c r="Z113" s="48" t="s">
        <v>4645</v>
      </c>
      <c r="AA113" s="48" t="s">
        <v>4646</v>
      </c>
      <c r="AB113" s="48" t="s">
        <v>4647</v>
      </c>
      <c r="AC113" s="48" t="s">
        <v>4648</v>
      </c>
      <c r="AD113" s="48" t="s">
        <v>4649</v>
      </c>
      <c r="AE113" s="48" t="s">
        <v>4650</v>
      </c>
      <c r="AF113" s="48" t="s">
        <v>4651</v>
      </c>
      <c r="AG113" s="48" t="s">
        <v>4652</v>
      </c>
      <c r="AH113" s="47" t="s">
        <v>4662</v>
      </c>
      <c r="AI113" s="47" t="s">
        <v>4663</v>
      </c>
      <c r="AJ113" s="47" t="s">
        <v>4664</v>
      </c>
      <c r="AK113" s="47" t="s">
        <v>4665</v>
      </c>
      <c r="AL113" s="47" t="s">
        <v>4666</v>
      </c>
      <c r="AM113" s="47" t="s">
        <v>4667</v>
      </c>
      <c r="AN113" s="47" t="s">
        <v>4668</v>
      </c>
      <c r="AO113" s="47" t="s">
        <v>4669</v>
      </c>
      <c r="AP113" s="47" t="s">
        <v>4670</v>
      </c>
      <c r="AQ113" s="47" t="s">
        <v>4671</v>
      </c>
      <c r="AR113" s="47" t="s">
        <v>4672</v>
      </c>
      <c r="AS113" s="47" t="s">
        <v>4673</v>
      </c>
      <c r="AT113" s="47" t="s">
        <v>4674</v>
      </c>
      <c r="AU113" s="47" t="s">
        <v>4675</v>
      </c>
      <c r="AV113" s="47" t="s">
        <v>4676</v>
      </c>
      <c r="AW113" s="47" t="s">
        <v>4677</v>
      </c>
      <c r="AX113" s="47" t="s">
        <v>4678</v>
      </c>
      <c r="AY113" s="47" t="s">
        <v>4679</v>
      </c>
      <c r="AZ113" s="47" t="s">
        <v>4680</v>
      </c>
      <c r="BA113" s="47" t="s">
        <v>4681</v>
      </c>
      <c r="BB113" s="47" t="s">
        <v>4682</v>
      </c>
      <c r="BC113" s="47" t="s">
        <v>4683</v>
      </c>
      <c r="BD113" s="47" t="s">
        <v>4684</v>
      </c>
      <c r="BE113" s="47" t="s">
        <v>4685</v>
      </c>
      <c r="BF113" s="47" t="s">
        <v>4686</v>
      </c>
      <c r="BG113" s="47" t="s">
        <v>4687</v>
      </c>
      <c r="BH113" s="47" t="s">
        <v>4688</v>
      </c>
      <c r="BI113" s="47" t="s">
        <v>4689</v>
      </c>
    </row>
    <row r="114" spans="1:61">
      <c r="C114" s="47" t="str">
        <f t="shared" ref="C114" ca="1" si="860">CONCATENATE("( ",C112," - ",E112," )")</f>
        <v>( E - 10 )</v>
      </c>
      <c r="J114" s="48">
        <f t="shared" ref="J114" ca="1" si="861">RANK(J115,$J115:$M115)</f>
        <v>3</v>
      </c>
      <c r="K114" s="48">
        <f t="shared" ref="K114" ca="1" si="862">RANK(K115,$J115:$M115)</f>
        <v>1</v>
      </c>
      <c r="L114" s="48">
        <f t="shared" ref="L114" ca="1" si="863">RANK(L115,$J115:$M115)</f>
        <v>2</v>
      </c>
      <c r="M114" s="48">
        <f t="shared" ref="M114" ca="1" si="864">RANK(M115,$J115:$M115)</f>
        <v>4</v>
      </c>
    </row>
    <row r="115" spans="1:61">
      <c r="C115" s="47" t="str">
        <f t="shared" ref="C115" ca="1" si="865">CONCATENATE(H115,H113)</f>
        <v>10E</v>
      </c>
      <c r="H115" s="48">
        <f t="shared" ref="H115" ca="1" si="866">I117</f>
        <v>10</v>
      </c>
      <c r="I115" s="48">
        <f t="shared" ref="I115" ca="1" si="867">IF(H117=1,H115,H113)</f>
        <v>10</v>
      </c>
      <c r="J115" s="48">
        <f t="shared" ref="J115" ca="1" si="868">RAND()</f>
        <v>0.40612433885096089</v>
      </c>
      <c r="K115" s="48">
        <f t="shared" ca="1" si="631"/>
        <v>0.67688152289512871</v>
      </c>
      <c r="L115" s="48">
        <f t="shared" ca="1" si="631"/>
        <v>0.63608279438563931</v>
      </c>
      <c r="M115" s="48">
        <f t="shared" ca="1" si="631"/>
        <v>0.33857866695069705</v>
      </c>
    </row>
    <row r="116" spans="1:61">
      <c r="H116" s="48">
        <f t="shared" ref="H116" ca="1" si="869">HLOOKUP(1,J114:M117,3,FALSE)</f>
        <v>2</v>
      </c>
      <c r="I116" s="48" t="str">
        <f t="shared" ref="I116" ca="1" si="870">HLOOKUP(H116,$J116:$M117,2,FALSE)</f>
        <v>-</v>
      </c>
      <c r="J116" s="48">
        <v>1</v>
      </c>
      <c r="K116" s="48">
        <v>2</v>
      </c>
      <c r="L116" s="48">
        <v>3</v>
      </c>
      <c r="M116" s="48">
        <v>4</v>
      </c>
      <c r="P116" s="48">
        <v>1</v>
      </c>
      <c r="Q116" s="48">
        <v>2</v>
      </c>
      <c r="R116" s="48">
        <v>3</v>
      </c>
      <c r="S116" s="48">
        <v>4</v>
      </c>
    </row>
    <row r="117" spans="1:61">
      <c r="H117" s="48">
        <f t="shared" ref="H117" ca="1" si="871">RANDBETWEEN(1,2)</f>
        <v>1</v>
      </c>
      <c r="I117" s="48">
        <f t="shared" ref="I117" ca="1" si="872">RANDBETWEEN(2,20)</f>
        <v>10</v>
      </c>
      <c r="J117" s="50" t="s">
        <v>4653</v>
      </c>
      <c r="K117" s="50" t="s">
        <v>4654</v>
      </c>
      <c r="L117" s="49" t="s">
        <v>4655</v>
      </c>
      <c r="M117" s="49" t="s">
        <v>4656</v>
      </c>
      <c r="P117" s="48" t="s">
        <v>4657</v>
      </c>
      <c r="Q117" s="48" t="s">
        <v>4659</v>
      </c>
      <c r="R117" s="48" t="s">
        <v>4658</v>
      </c>
      <c r="S117" s="48" t="s">
        <v>4660</v>
      </c>
    </row>
    <row r="121" spans="1:61">
      <c r="A121" s="51">
        <v>13</v>
      </c>
      <c r="B121" s="71" t="str">
        <f t="shared" ref="B121" ca="1" si="873">CONCATENATE(C122,D122,E122)</f>
        <v>ｗ除以10</v>
      </c>
      <c r="C121" s="71"/>
      <c r="D121" s="71"/>
      <c r="E121" s="71"/>
      <c r="F121" s="48" t="str">
        <f t="shared" ref="F121" ca="1" si="874">IF(H126=1,C123,IF(H126=2,C124,IF(H126=3,C125,IF(H126=4,C122,""))))</f>
        <v>ｗ</v>
      </c>
      <c r="J121" s="48">
        <f t="shared" ref="J121" ca="1" si="875">RANK(J122,$J122:$BI122)</f>
        <v>13</v>
      </c>
      <c r="K121" s="48">
        <f t="shared" ref="K121" ca="1" si="876">RANK(K122,$J122:$BI122)</f>
        <v>21</v>
      </c>
      <c r="L121" s="48">
        <f t="shared" ref="L121" ca="1" si="877">RANK(L122,$J122:$BI122)</f>
        <v>5</v>
      </c>
      <c r="M121" s="48">
        <f t="shared" ref="M121" ca="1" si="878">RANK(M122,$J122:$BI122)</f>
        <v>12</v>
      </c>
      <c r="N121" s="48">
        <f t="shared" ref="N121" ca="1" si="879">RANK(N122,$J122:$BI122)</f>
        <v>48</v>
      </c>
      <c r="O121" s="48">
        <f t="shared" ref="O121" ca="1" si="880">RANK(O122,$J122:$BI122)</f>
        <v>49</v>
      </c>
      <c r="P121" s="48">
        <f t="shared" ref="P121" ca="1" si="881">RANK(P122,$J122:$BI122)</f>
        <v>47</v>
      </c>
      <c r="Q121" s="48">
        <f t="shared" ref="Q121" ca="1" si="882">RANK(Q122,$J122:$BI122)</f>
        <v>43</v>
      </c>
      <c r="R121" s="48">
        <f t="shared" ref="R121" ca="1" si="883">RANK(R122,$J122:$BI122)</f>
        <v>28</v>
      </c>
      <c r="S121" s="48">
        <f t="shared" ref="S121" ca="1" si="884">RANK(S122,$J122:$BI122)</f>
        <v>51</v>
      </c>
      <c r="T121" s="48">
        <f t="shared" ref="T121" ca="1" si="885">RANK(T122,$J122:$BI122)</f>
        <v>41</v>
      </c>
      <c r="U121" s="48">
        <f t="shared" ref="U121" ca="1" si="886">RANK(U122,$J122:$BI122)</f>
        <v>8</v>
      </c>
      <c r="V121" s="48">
        <f t="shared" ref="V121" ca="1" si="887">RANK(V122,$J122:$BI122)</f>
        <v>23</v>
      </c>
      <c r="W121" s="48">
        <f t="shared" ref="W121" ca="1" si="888">RANK(W122,$J122:$BI122)</f>
        <v>38</v>
      </c>
      <c r="X121" s="48">
        <f t="shared" ref="X121" ca="1" si="889">RANK(X122,$J122:$BI122)</f>
        <v>26</v>
      </c>
      <c r="Y121" s="48">
        <f t="shared" ref="Y121" ca="1" si="890">RANK(Y122,$J122:$BI122)</f>
        <v>25</v>
      </c>
      <c r="Z121" s="48">
        <f t="shared" ref="Z121" ca="1" si="891">RANK(Z122,$J122:$BI122)</f>
        <v>20</v>
      </c>
      <c r="AA121" s="48">
        <f t="shared" ref="AA121" ca="1" si="892">RANK(AA122,$J122:$BI122)</f>
        <v>33</v>
      </c>
      <c r="AB121" s="48">
        <f t="shared" ref="AB121" ca="1" si="893">RANK(AB122,$J122:$BI122)</f>
        <v>27</v>
      </c>
      <c r="AC121" s="48">
        <f t="shared" ref="AC121" ca="1" si="894">RANK(AC122,$J122:$BI122)</f>
        <v>6</v>
      </c>
      <c r="AD121" s="48">
        <f t="shared" ref="AD121" ca="1" si="895">RANK(AD122,$J122:$BI122)</f>
        <v>37</v>
      </c>
      <c r="AE121" s="48">
        <f t="shared" ref="AE121" ca="1" si="896">RANK(AE122,$J122:$BI122)</f>
        <v>18</v>
      </c>
      <c r="AF121" s="48">
        <f t="shared" ref="AF121" ca="1" si="897">RANK(AF122,$J122:$BI122)</f>
        <v>2</v>
      </c>
      <c r="AG121" s="48">
        <f t="shared" ref="AG121" ca="1" si="898">RANK(AG122,$J122:$BI122)</f>
        <v>39</v>
      </c>
      <c r="AH121" s="48">
        <f t="shared" ref="AH121" ca="1" si="899">RANK(AH122,$J122:$BI122)</f>
        <v>9</v>
      </c>
      <c r="AI121" s="48">
        <f t="shared" ref="AI121" ca="1" si="900">RANK(AI122,$J122:$BI122)</f>
        <v>16</v>
      </c>
      <c r="AJ121" s="48">
        <f t="shared" ref="AJ121" ca="1" si="901">RANK(AJ122,$J122:$BI122)</f>
        <v>34</v>
      </c>
      <c r="AK121" s="48">
        <f t="shared" ref="AK121" ca="1" si="902">RANK(AK122,$J122:$BI122)</f>
        <v>24</v>
      </c>
      <c r="AL121" s="48">
        <f t="shared" ref="AL121" ca="1" si="903">RANK(AL122,$J122:$BI122)</f>
        <v>36</v>
      </c>
      <c r="AM121" s="48">
        <f t="shared" ref="AM121" ca="1" si="904">RANK(AM122,$J122:$BI122)</f>
        <v>50</v>
      </c>
      <c r="AN121" s="48">
        <f t="shared" ref="AN121" ca="1" si="905">RANK(AN122,$J122:$BI122)</f>
        <v>32</v>
      </c>
      <c r="AO121" s="48">
        <f t="shared" ref="AO121" ca="1" si="906">RANK(AO122,$J122:$BI122)</f>
        <v>35</v>
      </c>
      <c r="AP121" s="48">
        <f t="shared" ref="AP121" ca="1" si="907">RANK(AP122,$J122:$BI122)</f>
        <v>19</v>
      </c>
      <c r="AQ121" s="48">
        <f t="shared" ref="AQ121" ca="1" si="908">RANK(AQ122,$J122:$BI122)</f>
        <v>11</v>
      </c>
      <c r="AR121" s="48">
        <f t="shared" ref="AR121" ca="1" si="909">RANK(AR122,$J122:$BI122)</f>
        <v>4</v>
      </c>
      <c r="AS121" s="48">
        <f t="shared" ref="AS121" ca="1" si="910">RANK(AS122,$J122:$BI122)</f>
        <v>46</v>
      </c>
      <c r="AT121" s="48">
        <f t="shared" ref="AT121" ca="1" si="911">RANK(AT122,$J122:$BI122)</f>
        <v>52</v>
      </c>
      <c r="AU121" s="48">
        <f t="shared" ref="AU121" ca="1" si="912">RANK(AU122,$J122:$BI122)</f>
        <v>14</v>
      </c>
      <c r="AV121" s="48">
        <f t="shared" ref="AV121" ca="1" si="913">RANK(AV122,$J122:$BI122)</f>
        <v>10</v>
      </c>
      <c r="AW121" s="48">
        <f t="shared" ref="AW121" ca="1" si="914">RANK(AW122,$J122:$BI122)</f>
        <v>22</v>
      </c>
      <c r="AX121" s="48">
        <f t="shared" ref="AX121" ca="1" si="915">RANK(AX122,$J122:$BI122)</f>
        <v>7</v>
      </c>
      <c r="AY121" s="48">
        <f t="shared" ref="AY121" ca="1" si="916">RANK(AY122,$J122:$BI122)</f>
        <v>40</v>
      </c>
      <c r="AZ121" s="48">
        <f t="shared" ref="AZ121" ca="1" si="917">RANK(AZ122,$J122:$BI122)</f>
        <v>17</v>
      </c>
      <c r="BA121" s="48">
        <f t="shared" ref="BA121" ca="1" si="918">RANK(BA122,$J122:$BI122)</f>
        <v>30</v>
      </c>
      <c r="BB121" s="48">
        <f t="shared" ref="BB121" ca="1" si="919">RANK(BB122,$J122:$BI122)</f>
        <v>1</v>
      </c>
      <c r="BC121" s="48">
        <f t="shared" ref="BC121" ca="1" si="920">RANK(BC122,$J122:$BI122)</f>
        <v>31</v>
      </c>
      <c r="BD121" s="48">
        <f t="shared" ref="BD121" ca="1" si="921">RANK(BD122,$J122:$BI122)</f>
        <v>3</v>
      </c>
      <c r="BE121" s="48">
        <f t="shared" ref="BE121" ca="1" si="922">RANK(BE122,$J122:$BI122)</f>
        <v>29</v>
      </c>
      <c r="BF121" s="48">
        <f t="shared" ref="BF121" ca="1" si="923">RANK(BF122,$J122:$BI122)</f>
        <v>15</v>
      </c>
      <c r="BG121" s="48">
        <f t="shared" ref="BG121" ca="1" si="924">RANK(BG122,$J122:$BI122)</f>
        <v>45</v>
      </c>
      <c r="BH121" s="48">
        <f t="shared" ref="BH121" ca="1" si="925">RANK(BH122,$J122:$BI122)</f>
        <v>42</v>
      </c>
      <c r="BI121" s="48">
        <f t="shared" ref="BI121" ca="1" si="926">RANK(BI122,$J122:$BI122)</f>
        <v>44</v>
      </c>
    </row>
    <row r="122" spans="1:61">
      <c r="A122" s="51">
        <f t="shared" ref="A122" si="927">100+A121</f>
        <v>113</v>
      </c>
      <c r="C122" s="48" t="str">
        <f t="shared" ref="C122" ca="1" si="928">I123</f>
        <v>ｗ</v>
      </c>
      <c r="D122" s="48" t="str">
        <f t="shared" ref="D122" ca="1" si="929">HLOOKUP(H126,$P126:$S127,2,FALSE)</f>
        <v>除以</v>
      </c>
      <c r="E122" s="48">
        <f t="shared" ref="E122" ca="1" si="930">I125</f>
        <v>10</v>
      </c>
      <c r="F122" s="48">
        <f t="shared" ref="F122" ca="1" si="931">IF(H126=4,E122,"")</f>
        <v>10</v>
      </c>
      <c r="J122" s="48">
        <f t="shared" ref="J122:Y122" ca="1" si="932">RAND()</f>
        <v>0.82691817384066257</v>
      </c>
      <c r="K122" s="48">
        <f t="shared" ca="1" si="932"/>
        <v>0.64441134386414689</v>
      </c>
      <c r="L122" s="48">
        <f t="shared" ca="1" si="932"/>
        <v>0.88034720709922609</v>
      </c>
      <c r="M122" s="48">
        <f t="shared" ca="1" si="932"/>
        <v>0.82810856280628142</v>
      </c>
      <c r="N122" s="48">
        <f t="shared" ca="1" si="932"/>
        <v>8.7189885704189174E-2</v>
      </c>
      <c r="O122" s="48">
        <f t="shared" ca="1" si="932"/>
        <v>5.5224086094275093E-2</v>
      </c>
      <c r="P122" s="48">
        <f t="shared" ca="1" si="932"/>
        <v>8.8019982440871725E-2</v>
      </c>
      <c r="Q122" s="48">
        <f t="shared" ca="1" si="932"/>
        <v>0.156599247685139</v>
      </c>
      <c r="R122" s="48">
        <f t="shared" ca="1" si="932"/>
        <v>0.48212881041430722</v>
      </c>
      <c r="S122" s="48">
        <f t="shared" ca="1" si="932"/>
        <v>1.4501180202996733E-2</v>
      </c>
      <c r="T122" s="48">
        <f t="shared" ca="1" si="932"/>
        <v>0.17852068918911623</v>
      </c>
      <c r="U122" s="48">
        <f t="shared" ca="1" si="932"/>
        <v>0.85382159735395491</v>
      </c>
      <c r="V122" s="48">
        <f t="shared" ca="1" si="932"/>
        <v>0.62501425037409974</v>
      </c>
      <c r="W122" s="48">
        <f t="shared" ca="1" si="932"/>
        <v>0.26167985278757822</v>
      </c>
      <c r="X122" s="48">
        <f t="shared" ca="1" si="932"/>
        <v>0.54337148395039214</v>
      </c>
      <c r="Y122" s="48">
        <f t="shared" ca="1" si="932"/>
        <v>0.55120562213666091</v>
      </c>
      <c r="Z122" s="48">
        <f t="shared" ref="Z122:AO122" ca="1" si="933">RAND()</f>
        <v>0.73822591748895816</v>
      </c>
      <c r="AA122" s="48">
        <f t="shared" ca="1" si="933"/>
        <v>0.40912064428005945</v>
      </c>
      <c r="AB122" s="48">
        <f t="shared" ca="1" si="933"/>
        <v>0.48850513676827034</v>
      </c>
      <c r="AC122" s="48">
        <f t="shared" ca="1" si="933"/>
        <v>0.87757874556737103</v>
      </c>
      <c r="AD122" s="48">
        <f t="shared" ca="1" si="933"/>
        <v>0.27761147384560425</v>
      </c>
      <c r="AE122" s="48">
        <f t="shared" ca="1" si="933"/>
        <v>0.77193808049510493</v>
      </c>
      <c r="AF122" s="48">
        <f t="shared" ca="1" si="933"/>
        <v>0.97675767508022171</v>
      </c>
      <c r="AG122" s="48">
        <f t="shared" ca="1" si="933"/>
        <v>0.19926073296645641</v>
      </c>
      <c r="AH122" s="48">
        <f t="shared" ca="1" si="933"/>
        <v>0.83786077829387962</v>
      </c>
      <c r="AI122" s="48">
        <f t="shared" ca="1" si="933"/>
        <v>0.79307578956256286</v>
      </c>
      <c r="AJ122" s="48">
        <f t="shared" ca="1" si="933"/>
        <v>0.40158839158728854</v>
      </c>
      <c r="AK122" s="48">
        <f t="shared" ca="1" si="933"/>
        <v>0.58143446180199287</v>
      </c>
      <c r="AL122" s="48">
        <f t="shared" ca="1" si="933"/>
        <v>0.30504465063620689</v>
      </c>
      <c r="AM122" s="48">
        <f t="shared" ca="1" si="933"/>
        <v>1.9611572880584682E-2</v>
      </c>
      <c r="AN122" s="48">
        <f t="shared" ca="1" si="933"/>
        <v>0.44827342180891383</v>
      </c>
      <c r="AO122" s="48">
        <f t="shared" ca="1" si="933"/>
        <v>0.32813752136406937</v>
      </c>
      <c r="AP122" s="48">
        <f t="shared" ref="AP122:BE122" ca="1" si="934">RAND()</f>
        <v>0.76421313643353028</v>
      </c>
      <c r="AQ122" s="48">
        <f t="shared" ca="1" si="934"/>
        <v>0.83027618762927424</v>
      </c>
      <c r="AR122" s="48">
        <f t="shared" ca="1" si="934"/>
        <v>0.90774691955077214</v>
      </c>
      <c r="AS122" s="48">
        <f t="shared" ca="1" si="934"/>
        <v>0.10803214894170476</v>
      </c>
      <c r="AT122" s="48">
        <f t="shared" ca="1" si="934"/>
        <v>6.6351152098237387E-3</v>
      </c>
      <c r="AU122" s="48">
        <f t="shared" ca="1" si="934"/>
        <v>0.82558758005427879</v>
      </c>
      <c r="AV122" s="48">
        <f t="shared" ca="1" si="934"/>
        <v>0.83299370106736481</v>
      </c>
      <c r="AW122" s="48">
        <f t="shared" ca="1" si="934"/>
        <v>0.64099953706817059</v>
      </c>
      <c r="AX122" s="48">
        <f t="shared" ca="1" si="934"/>
        <v>0.85736716868569263</v>
      </c>
      <c r="AY122" s="48">
        <f t="shared" ca="1" si="934"/>
        <v>0.17937823840456668</v>
      </c>
      <c r="AZ122" s="48">
        <f t="shared" ca="1" si="934"/>
        <v>0.79140806237549477</v>
      </c>
      <c r="BA122" s="48">
        <f t="shared" ca="1" si="934"/>
        <v>0.47228363727291067</v>
      </c>
      <c r="BB122" s="48">
        <f t="shared" ca="1" si="934"/>
        <v>0.99913347588622214</v>
      </c>
      <c r="BC122" s="48">
        <f t="shared" ca="1" si="934"/>
        <v>0.45213216998581796</v>
      </c>
      <c r="BD122" s="48">
        <f t="shared" ca="1" si="934"/>
        <v>0.93126834942871861</v>
      </c>
      <c r="BE122" s="48">
        <f t="shared" ca="1" si="934"/>
        <v>0.47405890847437204</v>
      </c>
      <c r="BF122" s="48">
        <f t="shared" ref="BF122:BI122" ca="1" si="935">RAND()</f>
        <v>0.79520541254510935</v>
      </c>
      <c r="BG122" s="48">
        <f t="shared" ca="1" si="935"/>
        <v>0.11008113299950095</v>
      </c>
      <c r="BH122" s="48">
        <f t="shared" ca="1" si="935"/>
        <v>0.1722306240416871</v>
      </c>
      <c r="BI122" s="48">
        <f t="shared" ca="1" si="935"/>
        <v>0.11590734948213777</v>
      </c>
    </row>
    <row r="123" spans="1:61">
      <c r="C123" s="47" t="str">
        <f t="shared" ref="C123" ca="1" si="936">CONCATENATE("( ",C122," + ",E122," )")</f>
        <v>( ｗ + 10 )</v>
      </c>
      <c r="H123" s="48" t="str">
        <f t="shared" ref="H123" ca="1" si="937">HLOOKUP(1,J121:BX123,3,FALSE)</f>
        <v>ｗ</v>
      </c>
      <c r="I123" s="48" t="str">
        <f t="shared" ref="I123" ca="1" si="938">IF(H127=1,H123,H125)</f>
        <v>ｗ</v>
      </c>
      <c r="J123" s="48" t="s">
        <v>4629</v>
      </c>
      <c r="K123" s="48" t="s">
        <v>4630</v>
      </c>
      <c r="L123" s="48" t="s">
        <v>4631</v>
      </c>
      <c r="M123" s="48" t="s">
        <v>4632</v>
      </c>
      <c r="N123" s="48" t="s">
        <v>4633</v>
      </c>
      <c r="O123" s="48" t="s">
        <v>4634</v>
      </c>
      <c r="P123" s="48" t="s">
        <v>4635</v>
      </c>
      <c r="Q123" s="48" t="s">
        <v>4636</v>
      </c>
      <c r="R123" s="48" t="s">
        <v>4637</v>
      </c>
      <c r="S123" s="48" t="s">
        <v>4638</v>
      </c>
      <c r="T123" s="48" t="s">
        <v>4639</v>
      </c>
      <c r="U123" s="48" t="s">
        <v>4640</v>
      </c>
      <c r="V123" s="48" t="s">
        <v>4641</v>
      </c>
      <c r="W123" s="48" t="s">
        <v>4642</v>
      </c>
      <c r="X123" s="48" t="s">
        <v>4643</v>
      </c>
      <c r="Y123" s="48" t="s">
        <v>4644</v>
      </c>
      <c r="Z123" s="48" t="s">
        <v>4645</v>
      </c>
      <c r="AA123" s="48" t="s">
        <v>4646</v>
      </c>
      <c r="AB123" s="48" t="s">
        <v>4647</v>
      </c>
      <c r="AC123" s="48" t="s">
        <v>4648</v>
      </c>
      <c r="AD123" s="48" t="s">
        <v>4649</v>
      </c>
      <c r="AE123" s="48" t="s">
        <v>4650</v>
      </c>
      <c r="AF123" s="48" t="s">
        <v>4651</v>
      </c>
      <c r="AG123" s="48" t="s">
        <v>4652</v>
      </c>
      <c r="AH123" s="47" t="s">
        <v>4662</v>
      </c>
      <c r="AI123" s="47" t="s">
        <v>4663</v>
      </c>
      <c r="AJ123" s="47" t="s">
        <v>4664</v>
      </c>
      <c r="AK123" s="47" t="s">
        <v>4665</v>
      </c>
      <c r="AL123" s="47" t="s">
        <v>4666</v>
      </c>
      <c r="AM123" s="47" t="s">
        <v>4667</v>
      </c>
      <c r="AN123" s="47" t="s">
        <v>4668</v>
      </c>
      <c r="AO123" s="47" t="s">
        <v>4669</v>
      </c>
      <c r="AP123" s="47" t="s">
        <v>4670</v>
      </c>
      <c r="AQ123" s="47" t="s">
        <v>4671</v>
      </c>
      <c r="AR123" s="47" t="s">
        <v>4672</v>
      </c>
      <c r="AS123" s="47" t="s">
        <v>4673</v>
      </c>
      <c r="AT123" s="47" t="s">
        <v>4674</v>
      </c>
      <c r="AU123" s="47" t="s">
        <v>4675</v>
      </c>
      <c r="AV123" s="47" t="s">
        <v>4676</v>
      </c>
      <c r="AW123" s="47" t="s">
        <v>4677</v>
      </c>
      <c r="AX123" s="47" t="s">
        <v>4678</v>
      </c>
      <c r="AY123" s="47" t="s">
        <v>4679</v>
      </c>
      <c r="AZ123" s="47" t="s">
        <v>4680</v>
      </c>
      <c r="BA123" s="47" t="s">
        <v>4681</v>
      </c>
      <c r="BB123" s="47" t="s">
        <v>4682</v>
      </c>
      <c r="BC123" s="47" t="s">
        <v>4683</v>
      </c>
      <c r="BD123" s="47" t="s">
        <v>4684</v>
      </c>
      <c r="BE123" s="47" t="s">
        <v>4685</v>
      </c>
      <c r="BF123" s="47" t="s">
        <v>4686</v>
      </c>
      <c r="BG123" s="47" t="s">
        <v>4687</v>
      </c>
      <c r="BH123" s="47" t="s">
        <v>4688</v>
      </c>
      <c r="BI123" s="47" t="s">
        <v>4689</v>
      </c>
    </row>
    <row r="124" spans="1:61">
      <c r="C124" s="47" t="str">
        <f t="shared" ref="C124" ca="1" si="939">CONCATENATE("( ",C122," - ",E122," )")</f>
        <v>( ｗ - 10 )</v>
      </c>
      <c r="J124" s="48">
        <f t="shared" ref="J124" ca="1" si="940">RANK(J125,$J125:$M125)</f>
        <v>2</v>
      </c>
      <c r="K124" s="48">
        <f t="shared" ref="K124" ca="1" si="941">RANK(K125,$J125:$M125)</f>
        <v>3</v>
      </c>
      <c r="L124" s="48">
        <f t="shared" ref="L124" ca="1" si="942">RANK(L125,$J125:$M125)</f>
        <v>4</v>
      </c>
      <c r="M124" s="48">
        <f t="shared" ref="M124" ca="1" si="943">RANK(M125,$J125:$M125)</f>
        <v>1</v>
      </c>
    </row>
    <row r="125" spans="1:61">
      <c r="C125" s="47" t="str">
        <f t="shared" ref="C125" ca="1" si="944">CONCATENATE(H125,H123)</f>
        <v>10ｗ</v>
      </c>
      <c r="H125" s="48">
        <f t="shared" ref="H125" ca="1" si="945">I127</f>
        <v>10</v>
      </c>
      <c r="I125" s="48">
        <f t="shared" ref="I125" ca="1" si="946">IF(H127=1,H125,H123)</f>
        <v>10</v>
      </c>
      <c r="J125" s="48">
        <f t="shared" ref="J125:M155" ca="1" si="947">RAND()</f>
        <v>0.80988567100261721</v>
      </c>
      <c r="K125" s="48">
        <f t="shared" ca="1" si="947"/>
        <v>0.60740609296506121</v>
      </c>
      <c r="L125" s="48">
        <f t="shared" ca="1" si="947"/>
        <v>0.2713512384783805</v>
      </c>
      <c r="M125" s="48">
        <f t="shared" ca="1" si="947"/>
        <v>0.88567671850693852</v>
      </c>
    </row>
    <row r="126" spans="1:61">
      <c r="H126" s="48">
        <f t="shared" ref="H126" ca="1" si="948">HLOOKUP(1,J124:M127,3,FALSE)</f>
        <v>4</v>
      </c>
      <c r="I126" s="48" t="str">
        <f t="shared" ref="I126" ca="1" si="949">HLOOKUP(H126,$J126:$M127,2,FALSE)</f>
        <v>÷</v>
      </c>
      <c r="J126" s="48">
        <v>1</v>
      </c>
      <c r="K126" s="48">
        <v>2</v>
      </c>
      <c r="L126" s="48">
        <v>3</v>
      </c>
      <c r="M126" s="48">
        <v>4</v>
      </c>
      <c r="P126" s="48">
        <v>1</v>
      </c>
      <c r="Q126" s="48">
        <v>2</v>
      </c>
      <c r="R126" s="48">
        <v>3</v>
      </c>
      <c r="S126" s="48">
        <v>4</v>
      </c>
    </row>
    <row r="127" spans="1:61">
      <c r="H127" s="48">
        <f t="shared" ref="H127" ca="1" si="950">RANDBETWEEN(1,2)</f>
        <v>1</v>
      </c>
      <c r="I127" s="48">
        <f t="shared" ref="I127" ca="1" si="951">RANDBETWEEN(2,20)</f>
        <v>10</v>
      </c>
      <c r="J127" s="50" t="s">
        <v>4653</v>
      </c>
      <c r="K127" s="50" t="s">
        <v>4654</v>
      </c>
      <c r="L127" s="49" t="s">
        <v>4655</v>
      </c>
      <c r="M127" s="49" t="s">
        <v>4656</v>
      </c>
      <c r="P127" s="48" t="s">
        <v>4657</v>
      </c>
      <c r="Q127" s="48" t="s">
        <v>4659</v>
      </c>
      <c r="R127" s="48" t="s">
        <v>4658</v>
      </c>
      <c r="S127" s="48" t="s">
        <v>4660</v>
      </c>
    </row>
    <row r="131" spans="1:61">
      <c r="A131" s="51">
        <v>14</v>
      </c>
      <c r="B131" s="71" t="str">
        <f t="shared" ref="B131" ca="1" si="952">CONCATENATE(C132,D132,E132)</f>
        <v>15乘以丁</v>
      </c>
      <c r="C131" s="71"/>
      <c r="D131" s="71"/>
      <c r="E131" s="71"/>
      <c r="F131" s="48" t="str">
        <f t="shared" ref="F131" ca="1" si="953">IF(H136=1,C133,IF(H136=2,C134,IF(H136=3,C135,IF(H136=4,C132,""))))</f>
        <v>15丁</v>
      </c>
      <c r="J131" s="48">
        <f t="shared" ref="J131" ca="1" si="954">RANK(J132,$J132:$BI132)</f>
        <v>41</v>
      </c>
      <c r="K131" s="48">
        <f t="shared" ref="K131" ca="1" si="955">RANK(K132,$J132:$BI132)</f>
        <v>40</v>
      </c>
      <c r="L131" s="48">
        <f t="shared" ref="L131" ca="1" si="956">RANK(L132,$J132:$BI132)</f>
        <v>25</v>
      </c>
      <c r="M131" s="48">
        <f t="shared" ref="M131" ca="1" si="957">RANK(M132,$J132:$BI132)</f>
        <v>20</v>
      </c>
      <c r="N131" s="48">
        <f t="shared" ref="N131" ca="1" si="958">RANK(N132,$J132:$BI132)</f>
        <v>8</v>
      </c>
      <c r="O131" s="48">
        <f t="shared" ref="O131" ca="1" si="959">RANK(O132,$J132:$BI132)</f>
        <v>35</v>
      </c>
      <c r="P131" s="48">
        <f t="shared" ref="P131" ca="1" si="960">RANK(P132,$J132:$BI132)</f>
        <v>2</v>
      </c>
      <c r="Q131" s="48">
        <f t="shared" ref="Q131" ca="1" si="961">RANK(Q132,$J132:$BI132)</f>
        <v>5</v>
      </c>
      <c r="R131" s="48">
        <f t="shared" ref="R131" ca="1" si="962">RANK(R132,$J132:$BI132)</f>
        <v>34</v>
      </c>
      <c r="S131" s="48">
        <f t="shared" ref="S131" ca="1" si="963">RANK(S132,$J132:$BI132)</f>
        <v>6</v>
      </c>
      <c r="T131" s="48">
        <f t="shared" ref="T131" ca="1" si="964">RANK(T132,$J132:$BI132)</f>
        <v>23</v>
      </c>
      <c r="U131" s="48">
        <f t="shared" ref="U131" ca="1" si="965">RANK(U132,$J132:$BI132)</f>
        <v>13</v>
      </c>
      <c r="V131" s="48">
        <f t="shared" ref="V131" ca="1" si="966">RANK(V132,$J132:$BI132)</f>
        <v>18</v>
      </c>
      <c r="W131" s="48">
        <f t="shared" ref="W131" ca="1" si="967">RANK(W132,$J132:$BI132)</f>
        <v>16</v>
      </c>
      <c r="X131" s="48">
        <f t="shared" ref="X131" ca="1" si="968">RANK(X132,$J132:$BI132)</f>
        <v>27</v>
      </c>
      <c r="Y131" s="48">
        <f t="shared" ref="Y131" ca="1" si="969">RANK(Y132,$J132:$BI132)</f>
        <v>47</v>
      </c>
      <c r="Z131" s="48">
        <f t="shared" ref="Z131" ca="1" si="970">RANK(Z132,$J132:$BI132)</f>
        <v>46</v>
      </c>
      <c r="AA131" s="48">
        <f t="shared" ref="AA131" ca="1" si="971">RANK(AA132,$J132:$BI132)</f>
        <v>28</v>
      </c>
      <c r="AB131" s="48">
        <f t="shared" ref="AB131" ca="1" si="972">RANK(AB132,$J132:$BI132)</f>
        <v>50</v>
      </c>
      <c r="AC131" s="48">
        <f t="shared" ref="AC131" ca="1" si="973">RANK(AC132,$J132:$BI132)</f>
        <v>24</v>
      </c>
      <c r="AD131" s="48">
        <f t="shared" ref="AD131" ca="1" si="974">RANK(AD132,$J132:$BI132)</f>
        <v>37</v>
      </c>
      <c r="AE131" s="48">
        <f t="shared" ref="AE131" ca="1" si="975">RANK(AE132,$J132:$BI132)</f>
        <v>7</v>
      </c>
      <c r="AF131" s="48">
        <f t="shared" ref="AF131" ca="1" si="976">RANK(AF132,$J132:$BI132)</f>
        <v>36</v>
      </c>
      <c r="AG131" s="48">
        <f t="shared" ref="AG131" ca="1" si="977">RANK(AG132,$J132:$BI132)</f>
        <v>52</v>
      </c>
      <c r="AH131" s="48">
        <f t="shared" ref="AH131" ca="1" si="978">RANK(AH132,$J132:$BI132)</f>
        <v>33</v>
      </c>
      <c r="AI131" s="48">
        <f t="shared" ref="AI131" ca="1" si="979">RANK(AI132,$J132:$BI132)</f>
        <v>39</v>
      </c>
      <c r="AJ131" s="48">
        <f t="shared" ref="AJ131" ca="1" si="980">RANK(AJ132,$J132:$BI132)</f>
        <v>42</v>
      </c>
      <c r="AK131" s="48">
        <f t="shared" ref="AK131" ca="1" si="981">RANK(AK132,$J132:$BI132)</f>
        <v>32</v>
      </c>
      <c r="AL131" s="48">
        <f t="shared" ref="AL131" ca="1" si="982">RANK(AL132,$J132:$BI132)</f>
        <v>3</v>
      </c>
      <c r="AM131" s="48">
        <f t="shared" ref="AM131" ca="1" si="983">RANK(AM132,$J132:$BI132)</f>
        <v>19</v>
      </c>
      <c r="AN131" s="48">
        <f t="shared" ref="AN131" ca="1" si="984">RANK(AN132,$J132:$BI132)</f>
        <v>21</v>
      </c>
      <c r="AO131" s="48">
        <f t="shared" ref="AO131" ca="1" si="985">RANK(AO132,$J132:$BI132)</f>
        <v>11</v>
      </c>
      <c r="AP131" s="48">
        <f t="shared" ref="AP131" ca="1" si="986">RANK(AP132,$J132:$BI132)</f>
        <v>43</v>
      </c>
      <c r="AQ131" s="48">
        <f t="shared" ref="AQ131" ca="1" si="987">RANK(AQ132,$J132:$BI132)</f>
        <v>4</v>
      </c>
      <c r="AR131" s="48">
        <f t="shared" ref="AR131" ca="1" si="988">RANK(AR132,$J132:$BI132)</f>
        <v>51</v>
      </c>
      <c r="AS131" s="48">
        <f t="shared" ref="AS131" ca="1" si="989">RANK(AS132,$J132:$BI132)</f>
        <v>38</v>
      </c>
      <c r="AT131" s="48">
        <f t="shared" ref="AT131" ca="1" si="990">RANK(AT132,$J132:$BI132)</f>
        <v>26</v>
      </c>
      <c r="AU131" s="48">
        <f t="shared" ref="AU131" ca="1" si="991">RANK(AU132,$J132:$BI132)</f>
        <v>15</v>
      </c>
      <c r="AV131" s="48">
        <f t="shared" ref="AV131" ca="1" si="992">RANK(AV132,$J132:$BI132)</f>
        <v>10</v>
      </c>
      <c r="AW131" s="48">
        <f t="shared" ref="AW131" ca="1" si="993">RANK(AW132,$J132:$BI132)</f>
        <v>30</v>
      </c>
      <c r="AX131" s="48">
        <f t="shared" ref="AX131" ca="1" si="994">RANK(AX132,$J132:$BI132)</f>
        <v>49</v>
      </c>
      <c r="AY131" s="48">
        <f t="shared" ref="AY131" ca="1" si="995">RANK(AY132,$J132:$BI132)</f>
        <v>29</v>
      </c>
      <c r="AZ131" s="48">
        <f t="shared" ref="AZ131" ca="1" si="996">RANK(AZ132,$J132:$BI132)</f>
        <v>12</v>
      </c>
      <c r="BA131" s="48">
        <f t="shared" ref="BA131" ca="1" si="997">RANK(BA132,$J132:$BI132)</f>
        <v>45</v>
      </c>
      <c r="BB131" s="48">
        <f t="shared" ref="BB131" ca="1" si="998">RANK(BB132,$J132:$BI132)</f>
        <v>44</v>
      </c>
      <c r="BC131" s="48">
        <f t="shared" ref="BC131" ca="1" si="999">RANK(BC132,$J132:$BI132)</f>
        <v>17</v>
      </c>
      <c r="BD131" s="48">
        <f t="shared" ref="BD131" ca="1" si="1000">RANK(BD132,$J132:$BI132)</f>
        <v>22</v>
      </c>
      <c r="BE131" s="48">
        <f t="shared" ref="BE131" ca="1" si="1001">RANK(BE132,$J132:$BI132)</f>
        <v>31</v>
      </c>
      <c r="BF131" s="48">
        <f t="shared" ref="BF131" ca="1" si="1002">RANK(BF132,$J132:$BI132)</f>
        <v>14</v>
      </c>
      <c r="BG131" s="48">
        <f t="shared" ref="BG131" ca="1" si="1003">RANK(BG132,$J132:$BI132)</f>
        <v>48</v>
      </c>
      <c r="BH131" s="48">
        <f t="shared" ref="BH131" ca="1" si="1004">RANK(BH132,$J132:$BI132)</f>
        <v>9</v>
      </c>
      <c r="BI131" s="48">
        <f t="shared" ref="BI131" ca="1" si="1005">RANK(BI132,$J132:$BI132)</f>
        <v>1</v>
      </c>
    </row>
    <row r="132" spans="1:61">
      <c r="A132" s="51">
        <f t="shared" ref="A132" si="1006">100+A131</f>
        <v>114</v>
      </c>
      <c r="C132" s="48">
        <f t="shared" ref="C132" ca="1" si="1007">I133</f>
        <v>15</v>
      </c>
      <c r="D132" s="48" t="str">
        <f t="shared" ref="D132" ca="1" si="1008">HLOOKUP(H136,$P136:$S137,2,FALSE)</f>
        <v>乘以</v>
      </c>
      <c r="E132" s="48" t="str">
        <f t="shared" ref="E132" ca="1" si="1009">I135</f>
        <v>丁</v>
      </c>
      <c r="F132" s="48" t="str">
        <f t="shared" ref="F132" ca="1" si="1010">IF(H136=4,E132,"")</f>
        <v/>
      </c>
      <c r="J132" s="48">
        <f t="shared" ref="J132:Y132" ca="1" si="1011">RAND()</f>
        <v>0.16254080052318354</v>
      </c>
      <c r="K132" s="48">
        <f t="shared" ca="1" si="1011"/>
        <v>0.18476549382622465</v>
      </c>
      <c r="L132" s="48">
        <f t="shared" ca="1" si="1011"/>
        <v>0.5160734227595829</v>
      </c>
      <c r="M132" s="48">
        <f t="shared" ca="1" si="1011"/>
        <v>0.63743152060513253</v>
      </c>
      <c r="N132" s="48">
        <f t="shared" ca="1" si="1011"/>
        <v>0.8758886194840656</v>
      </c>
      <c r="O132" s="48">
        <f t="shared" ca="1" si="1011"/>
        <v>0.31855812592989197</v>
      </c>
      <c r="P132" s="48">
        <f t="shared" ca="1" si="1011"/>
        <v>0.94417112418668092</v>
      </c>
      <c r="Q132" s="48">
        <f t="shared" ca="1" si="1011"/>
        <v>0.90476406148099942</v>
      </c>
      <c r="R132" s="48">
        <f t="shared" ca="1" si="1011"/>
        <v>0.32290704520773261</v>
      </c>
      <c r="S132" s="48">
        <f t="shared" ca="1" si="1011"/>
        <v>0.89196942545316049</v>
      </c>
      <c r="T132" s="48">
        <f t="shared" ca="1" si="1011"/>
        <v>0.53876284620027237</v>
      </c>
      <c r="U132" s="48">
        <f t="shared" ca="1" si="1011"/>
        <v>0.78065318751582879</v>
      </c>
      <c r="V132" s="48">
        <f t="shared" ca="1" si="1011"/>
        <v>0.66500647225787757</v>
      </c>
      <c r="W132" s="48">
        <f t="shared" ca="1" si="1011"/>
        <v>0.69018582680990714</v>
      </c>
      <c r="X132" s="48">
        <f t="shared" ca="1" si="1011"/>
        <v>0.49231548887479382</v>
      </c>
      <c r="Y132" s="48">
        <f t="shared" ca="1" si="1011"/>
        <v>4.998635691227804E-2</v>
      </c>
      <c r="Z132" s="48">
        <f t="shared" ref="Z132:AO132" ca="1" si="1012">RAND()</f>
        <v>5.0686082940223032E-2</v>
      </c>
      <c r="AA132" s="48">
        <f t="shared" ca="1" si="1012"/>
        <v>0.41354341399860539</v>
      </c>
      <c r="AB132" s="48">
        <f t="shared" ca="1" si="1012"/>
        <v>2.6942096446139541E-2</v>
      </c>
      <c r="AC132" s="48">
        <f t="shared" ca="1" si="1012"/>
        <v>0.51823872541817562</v>
      </c>
      <c r="AD132" s="48">
        <f t="shared" ca="1" si="1012"/>
        <v>0.30221219953916045</v>
      </c>
      <c r="AE132" s="48">
        <f t="shared" ca="1" si="1012"/>
        <v>0.87815978495504676</v>
      </c>
      <c r="AF132" s="48">
        <f t="shared" ca="1" si="1012"/>
        <v>0.30536995502537612</v>
      </c>
      <c r="AG132" s="48">
        <f t="shared" ca="1" si="1012"/>
        <v>1.2714439303237013E-2</v>
      </c>
      <c r="AH132" s="48">
        <f t="shared" ca="1" si="1012"/>
        <v>0.32767383991315657</v>
      </c>
      <c r="AI132" s="48">
        <f t="shared" ca="1" si="1012"/>
        <v>0.22703603003844608</v>
      </c>
      <c r="AJ132" s="48">
        <f t="shared" ca="1" si="1012"/>
        <v>0.13159443799669035</v>
      </c>
      <c r="AK132" s="48">
        <f t="shared" ca="1" si="1012"/>
        <v>0.34015641769788785</v>
      </c>
      <c r="AL132" s="48">
        <f t="shared" ca="1" si="1012"/>
        <v>0.92535737917197824</v>
      </c>
      <c r="AM132" s="48">
        <f t="shared" ca="1" si="1012"/>
        <v>0.64581164976758976</v>
      </c>
      <c r="AN132" s="48">
        <f t="shared" ca="1" si="1012"/>
        <v>0.59085318117400187</v>
      </c>
      <c r="AO132" s="48">
        <f t="shared" ca="1" si="1012"/>
        <v>0.79321741941438773</v>
      </c>
      <c r="AP132" s="48">
        <f t="shared" ref="AP132:BE132" ca="1" si="1013">RAND()</f>
        <v>0.12829584613700129</v>
      </c>
      <c r="AQ132" s="48">
        <f t="shared" ca="1" si="1013"/>
        <v>0.90512922104011573</v>
      </c>
      <c r="AR132" s="48">
        <f t="shared" ca="1" si="1013"/>
        <v>2.2460341164570186E-2</v>
      </c>
      <c r="AS132" s="48">
        <f t="shared" ca="1" si="1013"/>
        <v>0.26570529714337587</v>
      </c>
      <c r="AT132" s="48">
        <f t="shared" ca="1" si="1013"/>
        <v>0.51213172678039287</v>
      </c>
      <c r="AU132" s="48">
        <f t="shared" ca="1" si="1013"/>
        <v>0.70285117214649451</v>
      </c>
      <c r="AV132" s="48">
        <f t="shared" ca="1" si="1013"/>
        <v>0.79519412324211891</v>
      </c>
      <c r="AW132" s="48">
        <f t="shared" ca="1" si="1013"/>
        <v>0.35737103557989669</v>
      </c>
      <c r="AX132" s="48">
        <f t="shared" ca="1" si="1013"/>
        <v>3.3950737345369575E-2</v>
      </c>
      <c r="AY132" s="48">
        <f t="shared" ca="1" si="1013"/>
        <v>0.40813180196163723</v>
      </c>
      <c r="AZ132" s="48">
        <f t="shared" ca="1" si="1013"/>
        <v>0.78731118563533475</v>
      </c>
      <c r="BA132" s="48">
        <f t="shared" ca="1" si="1013"/>
        <v>5.8100725122005259E-2</v>
      </c>
      <c r="BB132" s="48">
        <f t="shared" ca="1" si="1013"/>
        <v>0.11672694192063948</v>
      </c>
      <c r="BC132" s="48">
        <f t="shared" ca="1" si="1013"/>
        <v>0.67504898599316632</v>
      </c>
      <c r="BD132" s="48">
        <f t="shared" ca="1" si="1013"/>
        <v>0.55389523529070495</v>
      </c>
      <c r="BE132" s="48">
        <f t="shared" ca="1" si="1013"/>
        <v>0.35306766378407439</v>
      </c>
      <c r="BF132" s="48">
        <f t="shared" ref="BF132:BI132" ca="1" si="1014">RAND()</f>
        <v>0.74033183265522917</v>
      </c>
      <c r="BG132" s="48">
        <f t="shared" ca="1" si="1014"/>
        <v>3.7036112129065657E-2</v>
      </c>
      <c r="BH132" s="48">
        <f t="shared" ca="1" si="1014"/>
        <v>0.83886167459351868</v>
      </c>
      <c r="BI132" s="48">
        <f t="shared" ca="1" si="1014"/>
        <v>0.99638085539551191</v>
      </c>
    </row>
    <row r="133" spans="1:61">
      <c r="C133" s="47" t="str">
        <f t="shared" ref="C133" ca="1" si="1015">CONCATENATE("( ",C132," + ",E132," )")</f>
        <v>( 15 + 丁 )</v>
      </c>
      <c r="H133" s="48" t="str">
        <f t="shared" ref="H133" ca="1" si="1016">HLOOKUP(1,J131:BX133,3,FALSE)</f>
        <v>丁</v>
      </c>
      <c r="I133" s="48">
        <f t="shared" ref="I133" ca="1" si="1017">IF(H137=1,H133,H135)</f>
        <v>15</v>
      </c>
      <c r="J133" s="48" t="s">
        <v>4629</v>
      </c>
      <c r="K133" s="48" t="s">
        <v>4630</v>
      </c>
      <c r="L133" s="48" t="s">
        <v>4631</v>
      </c>
      <c r="M133" s="48" t="s">
        <v>4632</v>
      </c>
      <c r="N133" s="48" t="s">
        <v>4633</v>
      </c>
      <c r="O133" s="48" t="s">
        <v>4634</v>
      </c>
      <c r="P133" s="48" t="s">
        <v>4635</v>
      </c>
      <c r="Q133" s="48" t="s">
        <v>4636</v>
      </c>
      <c r="R133" s="48" t="s">
        <v>4637</v>
      </c>
      <c r="S133" s="48" t="s">
        <v>4638</v>
      </c>
      <c r="T133" s="48" t="s">
        <v>4639</v>
      </c>
      <c r="U133" s="48" t="s">
        <v>4640</v>
      </c>
      <c r="V133" s="48" t="s">
        <v>4641</v>
      </c>
      <c r="W133" s="48" t="s">
        <v>4642</v>
      </c>
      <c r="X133" s="48" t="s">
        <v>4643</v>
      </c>
      <c r="Y133" s="48" t="s">
        <v>4644</v>
      </c>
      <c r="Z133" s="48" t="s">
        <v>4645</v>
      </c>
      <c r="AA133" s="48" t="s">
        <v>4646</v>
      </c>
      <c r="AB133" s="48" t="s">
        <v>4647</v>
      </c>
      <c r="AC133" s="48" t="s">
        <v>4648</v>
      </c>
      <c r="AD133" s="48" t="s">
        <v>4649</v>
      </c>
      <c r="AE133" s="48" t="s">
        <v>4650</v>
      </c>
      <c r="AF133" s="48" t="s">
        <v>4651</v>
      </c>
      <c r="AG133" s="48" t="s">
        <v>4652</v>
      </c>
      <c r="AH133" s="47" t="s">
        <v>4662</v>
      </c>
      <c r="AI133" s="47" t="s">
        <v>4663</v>
      </c>
      <c r="AJ133" s="47" t="s">
        <v>4664</v>
      </c>
      <c r="AK133" s="47" t="s">
        <v>4665</v>
      </c>
      <c r="AL133" s="47" t="s">
        <v>4666</v>
      </c>
      <c r="AM133" s="47" t="s">
        <v>4667</v>
      </c>
      <c r="AN133" s="47" t="s">
        <v>4668</v>
      </c>
      <c r="AO133" s="47" t="s">
        <v>4669</v>
      </c>
      <c r="AP133" s="47" t="s">
        <v>4670</v>
      </c>
      <c r="AQ133" s="47" t="s">
        <v>4671</v>
      </c>
      <c r="AR133" s="47" t="s">
        <v>4672</v>
      </c>
      <c r="AS133" s="47" t="s">
        <v>4673</v>
      </c>
      <c r="AT133" s="47" t="s">
        <v>4674</v>
      </c>
      <c r="AU133" s="47" t="s">
        <v>4675</v>
      </c>
      <c r="AV133" s="47" t="s">
        <v>4676</v>
      </c>
      <c r="AW133" s="47" t="s">
        <v>4677</v>
      </c>
      <c r="AX133" s="47" t="s">
        <v>4678</v>
      </c>
      <c r="AY133" s="47" t="s">
        <v>4679</v>
      </c>
      <c r="AZ133" s="47" t="s">
        <v>4680</v>
      </c>
      <c r="BA133" s="47" t="s">
        <v>4681</v>
      </c>
      <c r="BB133" s="47" t="s">
        <v>4682</v>
      </c>
      <c r="BC133" s="47" t="s">
        <v>4683</v>
      </c>
      <c r="BD133" s="47" t="s">
        <v>4684</v>
      </c>
      <c r="BE133" s="47" t="s">
        <v>4685</v>
      </c>
      <c r="BF133" s="47" t="s">
        <v>4686</v>
      </c>
      <c r="BG133" s="47" t="s">
        <v>4687</v>
      </c>
      <c r="BH133" s="47" t="s">
        <v>4688</v>
      </c>
      <c r="BI133" s="47" t="s">
        <v>4689</v>
      </c>
    </row>
    <row r="134" spans="1:61">
      <c r="C134" s="47" t="str">
        <f t="shared" ref="C134" ca="1" si="1018">CONCATENATE("( ",C132," - ",E132," )")</f>
        <v>( 15 - 丁 )</v>
      </c>
      <c r="J134" s="48">
        <f t="shared" ref="J134" ca="1" si="1019">RANK(J135,$J135:$M135)</f>
        <v>3</v>
      </c>
      <c r="K134" s="48">
        <f t="shared" ref="K134" ca="1" si="1020">RANK(K135,$J135:$M135)</f>
        <v>2</v>
      </c>
      <c r="L134" s="48">
        <f t="shared" ref="L134" ca="1" si="1021">RANK(L135,$J135:$M135)</f>
        <v>1</v>
      </c>
      <c r="M134" s="48">
        <f t="shared" ref="M134" ca="1" si="1022">RANK(M135,$J135:$M135)</f>
        <v>4</v>
      </c>
    </row>
    <row r="135" spans="1:61">
      <c r="C135" s="47" t="str">
        <f t="shared" ref="C135" ca="1" si="1023">CONCATENATE(H135,H133)</f>
        <v>15丁</v>
      </c>
      <c r="H135" s="48">
        <f t="shared" ref="H135" ca="1" si="1024">I137</f>
        <v>15</v>
      </c>
      <c r="I135" s="48" t="str">
        <f t="shared" ref="I135" ca="1" si="1025">IF(H137=1,H135,H133)</f>
        <v>丁</v>
      </c>
      <c r="J135" s="48">
        <f t="shared" ref="J135" ca="1" si="1026">RAND()</f>
        <v>0.29467360531402997</v>
      </c>
      <c r="K135" s="48">
        <f t="shared" ca="1" si="947"/>
        <v>0.56057702446225388</v>
      </c>
      <c r="L135" s="48">
        <f t="shared" ca="1" si="947"/>
        <v>0.70046204825001057</v>
      </c>
      <c r="M135" s="48">
        <f t="shared" ca="1" si="947"/>
        <v>0.25500851283621662</v>
      </c>
    </row>
    <row r="136" spans="1:61">
      <c r="H136" s="48">
        <f t="shared" ref="H136" ca="1" si="1027">HLOOKUP(1,J134:M137,3,FALSE)</f>
        <v>3</v>
      </c>
      <c r="I136" s="48" t="str">
        <f t="shared" ref="I136" ca="1" si="1028">HLOOKUP(H136,$J136:$M137,2,FALSE)</f>
        <v>×</v>
      </c>
      <c r="J136" s="48">
        <v>1</v>
      </c>
      <c r="K136" s="48">
        <v>2</v>
      </c>
      <c r="L136" s="48">
        <v>3</v>
      </c>
      <c r="M136" s="48">
        <v>4</v>
      </c>
      <c r="P136" s="48">
        <v>1</v>
      </c>
      <c r="Q136" s="48">
        <v>2</v>
      </c>
      <c r="R136" s="48">
        <v>3</v>
      </c>
      <c r="S136" s="48">
        <v>4</v>
      </c>
    </row>
    <row r="137" spans="1:61">
      <c r="H137" s="48">
        <f t="shared" ref="H137" ca="1" si="1029">RANDBETWEEN(1,2)</f>
        <v>2</v>
      </c>
      <c r="I137" s="48">
        <f t="shared" ref="I137" ca="1" si="1030">RANDBETWEEN(2,20)</f>
        <v>15</v>
      </c>
      <c r="J137" s="50" t="s">
        <v>4653</v>
      </c>
      <c r="K137" s="50" t="s">
        <v>4654</v>
      </c>
      <c r="L137" s="49" t="s">
        <v>4655</v>
      </c>
      <c r="M137" s="49" t="s">
        <v>4656</v>
      </c>
      <c r="P137" s="48" t="s">
        <v>4657</v>
      </c>
      <c r="Q137" s="48" t="s">
        <v>4659</v>
      </c>
      <c r="R137" s="48" t="s">
        <v>4658</v>
      </c>
      <c r="S137" s="48" t="s">
        <v>4660</v>
      </c>
    </row>
    <row r="141" spans="1:61">
      <c r="A141" s="51">
        <v>15</v>
      </c>
      <c r="B141" s="71" t="str">
        <f t="shared" ref="B141" ca="1" si="1031">CONCATENATE(C142,D142,E142)</f>
        <v>20加ｐ</v>
      </c>
      <c r="C141" s="71"/>
      <c r="D141" s="71"/>
      <c r="E141" s="71"/>
      <c r="F141" s="48" t="str">
        <f t="shared" ref="F141" ca="1" si="1032">IF(H146=1,C143,IF(H146=2,C144,IF(H146=3,C145,IF(H146=4,C142,""))))</f>
        <v>( 20 + ｐ )</v>
      </c>
      <c r="J141" s="48">
        <f t="shared" ref="J141" ca="1" si="1033">RANK(J142,$J142:$BI142)</f>
        <v>35</v>
      </c>
      <c r="K141" s="48">
        <f t="shared" ref="K141" ca="1" si="1034">RANK(K142,$J142:$BI142)</f>
        <v>48</v>
      </c>
      <c r="L141" s="48">
        <f t="shared" ref="L141" ca="1" si="1035">RANK(L142,$J142:$BI142)</f>
        <v>15</v>
      </c>
      <c r="M141" s="48">
        <f t="shared" ref="M141" ca="1" si="1036">RANK(M142,$J142:$BI142)</f>
        <v>41</v>
      </c>
      <c r="N141" s="48">
        <f t="shared" ref="N141" ca="1" si="1037">RANK(N142,$J142:$BI142)</f>
        <v>20</v>
      </c>
      <c r="O141" s="48">
        <f t="shared" ref="O141" ca="1" si="1038">RANK(O142,$J142:$BI142)</f>
        <v>4</v>
      </c>
      <c r="P141" s="48">
        <f t="shared" ref="P141" ca="1" si="1039">RANK(P142,$J142:$BI142)</f>
        <v>3</v>
      </c>
      <c r="Q141" s="48">
        <f t="shared" ref="Q141" ca="1" si="1040">RANK(Q142,$J142:$BI142)</f>
        <v>34</v>
      </c>
      <c r="R141" s="48">
        <f t="shared" ref="R141" ca="1" si="1041">RANK(R142,$J142:$BI142)</f>
        <v>40</v>
      </c>
      <c r="S141" s="48">
        <f t="shared" ref="S141" ca="1" si="1042">RANK(S142,$J142:$BI142)</f>
        <v>32</v>
      </c>
      <c r="T141" s="48">
        <f t="shared" ref="T141" ca="1" si="1043">RANK(T142,$J142:$BI142)</f>
        <v>50</v>
      </c>
      <c r="U141" s="48">
        <f t="shared" ref="U141" ca="1" si="1044">RANK(U142,$J142:$BI142)</f>
        <v>31</v>
      </c>
      <c r="V141" s="48">
        <f t="shared" ref="V141" ca="1" si="1045">RANK(V142,$J142:$BI142)</f>
        <v>49</v>
      </c>
      <c r="W141" s="48">
        <f t="shared" ref="W141" ca="1" si="1046">RANK(W142,$J142:$BI142)</f>
        <v>18</v>
      </c>
      <c r="X141" s="48">
        <f t="shared" ref="X141" ca="1" si="1047">RANK(X142,$J142:$BI142)</f>
        <v>14</v>
      </c>
      <c r="Y141" s="48">
        <f t="shared" ref="Y141" ca="1" si="1048">RANK(Y142,$J142:$BI142)</f>
        <v>30</v>
      </c>
      <c r="Z141" s="48">
        <f t="shared" ref="Z141" ca="1" si="1049">RANK(Z142,$J142:$BI142)</f>
        <v>11</v>
      </c>
      <c r="AA141" s="48">
        <f t="shared" ref="AA141" ca="1" si="1050">RANK(AA142,$J142:$BI142)</f>
        <v>8</v>
      </c>
      <c r="AB141" s="48">
        <f t="shared" ref="AB141" ca="1" si="1051">RANK(AB142,$J142:$BI142)</f>
        <v>5</v>
      </c>
      <c r="AC141" s="48">
        <f t="shared" ref="AC141" ca="1" si="1052">RANK(AC142,$J142:$BI142)</f>
        <v>37</v>
      </c>
      <c r="AD141" s="48">
        <f t="shared" ref="AD141" ca="1" si="1053">RANK(AD142,$J142:$BI142)</f>
        <v>52</v>
      </c>
      <c r="AE141" s="48">
        <f t="shared" ref="AE141" ca="1" si="1054">RANK(AE142,$J142:$BI142)</f>
        <v>28</v>
      </c>
      <c r="AF141" s="48">
        <f t="shared" ref="AF141" ca="1" si="1055">RANK(AF142,$J142:$BI142)</f>
        <v>9</v>
      </c>
      <c r="AG141" s="48">
        <f t="shared" ref="AG141" ca="1" si="1056">RANK(AG142,$J142:$BI142)</f>
        <v>25</v>
      </c>
      <c r="AH141" s="48">
        <f t="shared" ref="AH141" ca="1" si="1057">RANK(AH142,$J142:$BI142)</f>
        <v>45</v>
      </c>
      <c r="AI141" s="48">
        <f t="shared" ref="AI141" ca="1" si="1058">RANK(AI142,$J142:$BI142)</f>
        <v>23</v>
      </c>
      <c r="AJ141" s="48">
        <f t="shared" ref="AJ141" ca="1" si="1059">RANK(AJ142,$J142:$BI142)</f>
        <v>2</v>
      </c>
      <c r="AK141" s="48">
        <f t="shared" ref="AK141" ca="1" si="1060">RANK(AK142,$J142:$BI142)</f>
        <v>33</v>
      </c>
      <c r="AL141" s="48">
        <f t="shared" ref="AL141" ca="1" si="1061">RANK(AL142,$J142:$BI142)</f>
        <v>19</v>
      </c>
      <c r="AM141" s="48">
        <f t="shared" ref="AM141" ca="1" si="1062">RANK(AM142,$J142:$BI142)</f>
        <v>12</v>
      </c>
      <c r="AN141" s="48">
        <f t="shared" ref="AN141" ca="1" si="1063">RANK(AN142,$J142:$BI142)</f>
        <v>13</v>
      </c>
      <c r="AO141" s="48">
        <f t="shared" ref="AO141" ca="1" si="1064">RANK(AO142,$J142:$BI142)</f>
        <v>26</v>
      </c>
      <c r="AP141" s="48">
        <f t="shared" ref="AP141" ca="1" si="1065">RANK(AP142,$J142:$BI142)</f>
        <v>17</v>
      </c>
      <c r="AQ141" s="48">
        <f t="shared" ref="AQ141" ca="1" si="1066">RANK(AQ142,$J142:$BI142)</f>
        <v>44</v>
      </c>
      <c r="AR141" s="48">
        <f t="shared" ref="AR141" ca="1" si="1067">RANK(AR142,$J142:$BI142)</f>
        <v>21</v>
      </c>
      <c r="AS141" s="48">
        <f t="shared" ref="AS141" ca="1" si="1068">RANK(AS142,$J142:$BI142)</f>
        <v>38</v>
      </c>
      <c r="AT141" s="48">
        <f t="shared" ref="AT141" ca="1" si="1069">RANK(AT142,$J142:$BI142)</f>
        <v>6</v>
      </c>
      <c r="AU141" s="48">
        <f t="shared" ref="AU141" ca="1" si="1070">RANK(AU142,$J142:$BI142)</f>
        <v>1</v>
      </c>
      <c r="AV141" s="48">
        <f t="shared" ref="AV141" ca="1" si="1071">RANK(AV142,$J142:$BI142)</f>
        <v>42</v>
      </c>
      <c r="AW141" s="48">
        <f t="shared" ref="AW141" ca="1" si="1072">RANK(AW142,$J142:$BI142)</f>
        <v>22</v>
      </c>
      <c r="AX141" s="48">
        <f t="shared" ref="AX141" ca="1" si="1073">RANK(AX142,$J142:$BI142)</f>
        <v>47</v>
      </c>
      <c r="AY141" s="48">
        <f t="shared" ref="AY141" ca="1" si="1074">RANK(AY142,$J142:$BI142)</f>
        <v>27</v>
      </c>
      <c r="AZ141" s="48">
        <f t="shared" ref="AZ141" ca="1" si="1075">RANK(AZ142,$J142:$BI142)</f>
        <v>39</v>
      </c>
      <c r="BA141" s="48">
        <f t="shared" ref="BA141" ca="1" si="1076">RANK(BA142,$J142:$BI142)</f>
        <v>29</v>
      </c>
      <c r="BB141" s="48">
        <f t="shared" ref="BB141" ca="1" si="1077">RANK(BB142,$J142:$BI142)</f>
        <v>24</v>
      </c>
      <c r="BC141" s="48">
        <f t="shared" ref="BC141" ca="1" si="1078">RANK(BC142,$J142:$BI142)</f>
        <v>7</v>
      </c>
      <c r="BD141" s="48">
        <f t="shared" ref="BD141" ca="1" si="1079">RANK(BD142,$J142:$BI142)</f>
        <v>43</v>
      </c>
      <c r="BE141" s="48">
        <f t="shared" ref="BE141" ca="1" si="1080">RANK(BE142,$J142:$BI142)</f>
        <v>46</v>
      </c>
      <c r="BF141" s="48">
        <f t="shared" ref="BF141" ca="1" si="1081">RANK(BF142,$J142:$BI142)</f>
        <v>36</v>
      </c>
      <c r="BG141" s="48">
        <f t="shared" ref="BG141" ca="1" si="1082">RANK(BG142,$J142:$BI142)</f>
        <v>16</v>
      </c>
      <c r="BH141" s="48">
        <f t="shared" ref="BH141" ca="1" si="1083">RANK(BH142,$J142:$BI142)</f>
        <v>51</v>
      </c>
      <c r="BI141" s="48">
        <f t="shared" ref="BI141" ca="1" si="1084">RANK(BI142,$J142:$BI142)</f>
        <v>10</v>
      </c>
    </row>
    <row r="142" spans="1:61">
      <c r="A142" s="51">
        <f t="shared" ref="A142" si="1085">100+A141</f>
        <v>115</v>
      </c>
      <c r="C142" s="48">
        <f t="shared" ref="C142" ca="1" si="1086">I143</f>
        <v>20</v>
      </c>
      <c r="D142" s="48" t="str">
        <f t="shared" ref="D142" ca="1" si="1087">HLOOKUP(H146,$P146:$S147,2,FALSE)</f>
        <v>加</v>
      </c>
      <c r="E142" s="48" t="str">
        <f t="shared" ref="E142" ca="1" si="1088">I145</f>
        <v>ｐ</v>
      </c>
      <c r="F142" s="48" t="str">
        <f t="shared" ref="F142" ca="1" si="1089">IF(H146=4,E142,"")</f>
        <v/>
      </c>
      <c r="J142" s="48">
        <f t="shared" ref="J142:Y142" ca="1" si="1090">RAND()</f>
        <v>0.24603668712175863</v>
      </c>
      <c r="K142" s="48">
        <f t="shared" ca="1" si="1090"/>
        <v>4.940054064444821E-2</v>
      </c>
      <c r="L142" s="48">
        <f t="shared" ca="1" si="1090"/>
        <v>0.70589911698836416</v>
      </c>
      <c r="M142" s="48">
        <f t="shared" ca="1" si="1090"/>
        <v>0.11071973449735606</v>
      </c>
      <c r="N142" s="48">
        <f t="shared" ca="1" si="1090"/>
        <v>0.57410939948136563</v>
      </c>
      <c r="O142" s="48">
        <f t="shared" ca="1" si="1090"/>
        <v>0.87924929459787327</v>
      </c>
      <c r="P142" s="48">
        <f t="shared" ca="1" si="1090"/>
        <v>0.90530138899503565</v>
      </c>
      <c r="Q142" s="48">
        <f t="shared" ca="1" si="1090"/>
        <v>0.25112250510472922</v>
      </c>
      <c r="R142" s="48">
        <f t="shared" ca="1" si="1090"/>
        <v>0.18345648654582758</v>
      </c>
      <c r="S142" s="48">
        <f t="shared" ca="1" si="1090"/>
        <v>0.26561085589590161</v>
      </c>
      <c r="T142" s="48">
        <f t="shared" ca="1" si="1090"/>
        <v>3.2883372277112355E-2</v>
      </c>
      <c r="U142" s="48">
        <f t="shared" ca="1" si="1090"/>
        <v>0.3012107342803273</v>
      </c>
      <c r="V142" s="48">
        <f t="shared" ca="1" si="1090"/>
        <v>3.9102853766564527E-2</v>
      </c>
      <c r="W142" s="48">
        <f t="shared" ca="1" si="1090"/>
        <v>0.60742232249483918</v>
      </c>
      <c r="X142" s="48">
        <f t="shared" ca="1" si="1090"/>
        <v>0.72625394630470552</v>
      </c>
      <c r="Y142" s="48">
        <f t="shared" ca="1" si="1090"/>
        <v>0.30972091150373127</v>
      </c>
      <c r="Z142" s="48">
        <f t="shared" ref="Z142:AO142" ca="1" si="1091">RAND()</f>
        <v>0.76251522071570632</v>
      </c>
      <c r="AA142" s="48">
        <f t="shared" ca="1" si="1091"/>
        <v>0.83513811416393624</v>
      </c>
      <c r="AB142" s="48">
        <f t="shared" ca="1" si="1091"/>
        <v>0.86328797979513316</v>
      </c>
      <c r="AC142" s="48">
        <f t="shared" ca="1" si="1091"/>
        <v>0.22278740331453029</v>
      </c>
      <c r="AD142" s="48">
        <f t="shared" ca="1" si="1091"/>
        <v>1.6472538661457925E-2</v>
      </c>
      <c r="AE142" s="48">
        <f t="shared" ca="1" si="1091"/>
        <v>0.35499387215604894</v>
      </c>
      <c r="AF142" s="48">
        <f t="shared" ca="1" si="1091"/>
        <v>0.83250557417573834</v>
      </c>
      <c r="AG142" s="48">
        <f t="shared" ca="1" si="1091"/>
        <v>0.39579702901888425</v>
      </c>
      <c r="AH142" s="48">
        <f t="shared" ca="1" si="1091"/>
        <v>8.3906766832938406E-2</v>
      </c>
      <c r="AI142" s="48">
        <f t="shared" ca="1" si="1091"/>
        <v>0.46416050941102649</v>
      </c>
      <c r="AJ142" s="48">
        <f t="shared" ca="1" si="1091"/>
        <v>0.92785313384444601</v>
      </c>
      <c r="AK142" s="48">
        <f t="shared" ca="1" si="1091"/>
        <v>0.26038273916709187</v>
      </c>
      <c r="AL142" s="48">
        <f t="shared" ca="1" si="1091"/>
        <v>0.59567002317694673</v>
      </c>
      <c r="AM142" s="48">
        <f t="shared" ca="1" si="1091"/>
        <v>0.74493831667257504</v>
      </c>
      <c r="AN142" s="48">
        <f t="shared" ca="1" si="1091"/>
        <v>0.73437363065037375</v>
      </c>
      <c r="AO142" s="48">
        <f t="shared" ca="1" si="1091"/>
        <v>0.39467587150870742</v>
      </c>
      <c r="AP142" s="48">
        <f t="shared" ref="AP142:BE142" ca="1" si="1092">RAND()</f>
        <v>0.608584024397819</v>
      </c>
      <c r="AQ142" s="48">
        <f t="shared" ca="1" si="1092"/>
        <v>9.2115466915763222E-2</v>
      </c>
      <c r="AR142" s="48">
        <f t="shared" ca="1" si="1092"/>
        <v>0.54683103051070736</v>
      </c>
      <c r="AS142" s="48">
        <f t="shared" ca="1" si="1092"/>
        <v>0.2030323791375459</v>
      </c>
      <c r="AT142" s="48">
        <f t="shared" ca="1" si="1092"/>
        <v>0.85209277807419637</v>
      </c>
      <c r="AU142" s="48">
        <f t="shared" ca="1" si="1092"/>
        <v>0.96624833830721846</v>
      </c>
      <c r="AV142" s="48">
        <f t="shared" ca="1" si="1092"/>
        <v>0.10901733993601892</v>
      </c>
      <c r="AW142" s="48">
        <f t="shared" ca="1" si="1092"/>
        <v>0.48520250474565474</v>
      </c>
      <c r="AX142" s="48">
        <f t="shared" ca="1" si="1092"/>
        <v>6.2103086526870688E-2</v>
      </c>
      <c r="AY142" s="48">
        <f t="shared" ca="1" si="1092"/>
        <v>0.36449150073336778</v>
      </c>
      <c r="AZ142" s="48">
        <f t="shared" ca="1" si="1092"/>
        <v>0.18928916779771676</v>
      </c>
      <c r="BA142" s="48">
        <f t="shared" ca="1" si="1092"/>
        <v>0.34034413558161092</v>
      </c>
      <c r="BB142" s="48">
        <f t="shared" ca="1" si="1092"/>
        <v>0.45498037719081419</v>
      </c>
      <c r="BC142" s="48">
        <f t="shared" ca="1" si="1092"/>
        <v>0.84052893186260402</v>
      </c>
      <c r="BD142" s="48">
        <f t="shared" ca="1" si="1092"/>
        <v>0.10330827453263358</v>
      </c>
      <c r="BE142" s="48">
        <f t="shared" ca="1" si="1092"/>
        <v>8.3512971823182069E-2</v>
      </c>
      <c r="BF142" s="48">
        <f t="shared" ref="BF142:BI142" ca="1" si="1093">RAND()</f>
        <v>0.22418815704289718</v>
      </c>
      <c r="BG142" s="48">
        <f t="shared" ca="1" si="1093"/>
        <v>0.63215981632894302</v>
      </c>
      <c r="BH142" s="48">
        <f t="shared" ca="1" si="1093"/>
        <v>2.3400839954910935E-2</v>
      </c>
      <c r="BI142" s="48">
        <f t="shared" ca="1" si="1093"/>
        <v>0.83121457641647589</v>
      </c>
    </row>
    <row r="143" spans="1:61">
      <c r="C143" s="47" t="str">
        <f t="shared" ref="C143" ca="1" si="1094">CONCATENATE("( ",C142," + ",E142," )")</f>
        <v>( 20 + ｐ )</v>
      </c>
      <c r="H143" s="48" t="str">
        <f t="shared" ref="H143" ca="1" si="1095">HLOOKUP(1,J141:BX143,3,FALSE)</f>
        <v>ｐ</v>
      </c>
      <c r="I143" s="48">
        <f t="shared" ref="I143" ca="1" si="1096">IF(H147=1,H143,H145)</f>
        <v>20</v>
      </c>
      <c r="J143" s="48" t="s">
        <v>4629</v>
      </c>
      <c r="K143" s="48" t="s">
        <v>4630</v>
      </c>
      <c r="L143" s="48" t="s">
        <v>4631</v>
      </c>
      <c r="M143" s="48" t="s">
        <v>4632</v>
      </c>
      <c r="N143" s="48" t="s">
        <v>4633</v>
      </c>
      <c r="O143" s="48" t="s">
        <v>4634</v>
      </c>
      <c r="P143" s="48" t="s">
        <v>4635</v>
      </c>
      <c r="Q143" s="48" t="s">
        <v>4636</v>
      </c>
      <c r="R143" s="48" t="s">
        <v>4637</v>
      </c>
      <c r="S143" s="48" t="s">
        <v>4638</v>
      </c>
      <c r="T143" s="48" t="s">
        <v>4639</v>
      </c>
      <c r="U143" s="48" t="s">
        <v>4640</v>
      </c>
      <c r="V143" s="48" t="s">
        <v>4641</v>
      </c>
      <c r="W143" s="48" t="s">
        <v>4642</v>
      </c>
      <c r="X143" s="48" t="s">
        <v>4643</v>
      </c>
      <c r="Y143" s="48" t="s">
        <v>4644</v>
      </c>
      <c r="Z143" s="48" t="s">
        <v>4645</v>
      </c>
      <c r="AA143" s="48" t="s">
        <v>4646</v>
      </c>
      <c r="AB143" s="48" t="s">
        <v>4647</v>
      </c>
      <c r="AC143" s="48" t="s">
        <v>4648</v>
      </c>
      <c r="AD143" s="48" t="s">
        <v>4649</v>
      </c>
      <c r="AE143" s="48" t="s">
        <v>4650</v>
      </c>
      <c r="AF143" s="48" t="s">
        <v>4651</v>
      </c>
      <c r="AG143" s="48" t="s">
        <v>4652</v>
      </c>
      <c r="AH143" s="47" t="s">
        <v>4662</v>
      </c>
      <c r="AI143" s="47" t="s">
        <v>4663</v>
      </c>
      <c r="AJ143" s="47" t="s">
        <v>4664</v>
      </c>
      <c r="AK143" s="47" t="s">
        <v>4665</v>
      </c>
      <c r="AL143" s="47" t="s">
        <v>4666</v>
      </c>
      <c r="AM143" s="47" t="s">
        <v>4667</v>
      </c>
      <c r="AN143" s="47" t="s">
        <v>4668</v>
      </c>
      <c r="AO143" s="47" t="s">
        <v>4669</v>
      </c>
      <c r="AP143" s="47" t="s">
        <v>4670</v>
      </c>
      <c r="AQ143" s="47" t="s">
        <v>4671</v>
      </c>
      <c r="AR143" s="47" t="s">
        <v>4672</v>
      </c>
      <c r="AS143" s="47" t="s">
        <v>4673</v>
      </c>
      <c r="AT143" s="47" t="s">
        <v>4674</v>
      </c>
      <c r="AU143" s="47" t="s">
        <v>4675</v>
      </c>
      <c r="AV143" s="47" t="s">
        <v>4676</v>
      </c>
      <c r="AW143" s="47" t="s">
        <v>4677</v>
      </c>
      <c r="AX143" s="47" t="s">
        <v>4678</v>
      </c>
      <c r="AY143" s="47" t="s">
        <v>4679</v>
      </c>
      <c r="AZ143" s="47" t="s">
        <v>4680</v>
      </c>
      <c r="BA143" s="47" t="s">
        <v>4681</v>
      </c>
      <c r="BB143" s="47" t="s">
        <v>4682</v>
      </c>
      <c r="BC143" s="47" t="s">
        <v>4683</v>
      </c>
      <c r="BD143" s="47" t="s">
        <v>4684</v>
      </c>
      <c r="BE143" s="47" t="s">
        <v>4685</v>
      </c>
      <c r="BF143" s="47" t="s">
        <v>4686</v>
      </c>
      <c r="BG143" s="47" t="s">
        <v>4687</v>
      </c>
      <c r="BH143" s="47" t="s">
        <v>4688</v>
      </c>
      <c r="BI143" s="47" t="s">
        <v>4689</v>
      </c>
    </row>
    <row r="144" spans="1:61">
      <c r="C144" s="47" t="str">
        <f t="shared" ref="C144" ca="1" si="1097">CONCATENATE("( ",C142," - ",E142," )")</f>
        <v>( 20 - ｐ )</v>
      </c>
      <c r="J144" s="48">
        <f t="shared" ref="J144" ca="1" si="1098">RANK(J145,$J145:$M145)</f>
        <v>1</v>
      </c>
      <c r="K144" s="48">
        <f t="shared" ref="K144" ca="1" si="1099">RANK(K145,$J145:$M145)</f>
        <v>2</v>
      </c>
      <c r="L144" s="48">
        <f t="shared" ref="L144" ca="1" si="1100">RANK(L145,$J145:$M145)</f>
        <v>3</v>
      </c>
      <c r="M144" s="48">
        <f t="shared" ref="M144" ca="1" si="1101">RANK(M145,$J145:$M145)</f>
        <v>4</v>
      </c>
    </row>
    <row r="145" spans="1:61">
      <c r="C145" s="47" t="str">
        <f t="shared" ref="C145" ca="1" si="1102">CONCATENATE(H145,H143)</f>
        <v>20ｐ</v>
      </c>
      <c r="H145" s="48">
        <f t="shared" ref="H145" ca="1" si="1103">I147</f>
        <v>20</v>
      </c>
      <c r="I145" s="48" t="str">
        <f t="shared" ref="I145" ca="1" si="1104">IF(H147=1,H145,H143)</f>
        <v>ｐ</v>
      </c>
      <c r="J145" s="48">
        <f t="shared" ref="J145" ca="1" si="1105">RAND()</f>
        <v>0.96664358603990397</v>
      </c>
      <c r="K145" s="48">
        <f t="shared" ca="1" si="947"/>
        <v>0.50691920250419065</v>
      </c>
      <c r="L145" s="48">
        <f t="shared" ca="1" si="947"/>
        <v>0.27392605343089105</v>
      </c>
      <c r="M145" s="48">
        <f t="shared" ca="1" si="947"/>
        <v>4.3081361959656728E-2</v>
      </c>
    </row>
    <row r="146" spans="1:61">
      <c r="H146" s="48">
        <f t="shared" ref="H146" ca="1" si="1106">HLOOKUP(1,J144:M147,3,FALSE)</f>
        <v>1</v>
      </c>
      <c r="I146" s="48" t="str">
        <f t="shared" ref="I146" ca="1" si="1107">HLOOKUP(H146,$J146:$M147,2,FALSE)</f>
        <v>+</v>
      </c>
      <c r="J146" s="48">
        <v>1</v>
      </c>
      <c r="K146" s="48">
        <v>2</v>
      </c>
      <c r="L146" s="48">
        <v>3</v>
      </c>
      <c r="M146" s="48">
        <v>4</v>
      </c>
      <c r="P146" s="48">
        <v>1</v>
      </c>
      <c r="Q146" s="48">
        <v>2</v>
      </c>
      <c r="R146" s="48">
        <v>3</v>
      </c>
      <c r="S146" s="48">
        <v>4</v>
      </c>
    </row>
    <row r="147" spans="1:61">
      <c r="H147" s="48">
        <f t="shared" ref="H147" ca="1" si="1108">RANDBETWEEN(1,2)</f>
        <v>2</v>
      </c>
      <c r="I147" s="48">
        <f t="shared" ref="I147" ca="1" si="1109">RANDBETWEEN(2,20)</f>
        <v>20</v>
      </c>
      <c r="J147" s="50" t="s">
        <v>4653</v>
      </c>
      <c r="K147" s="50" t="s">
        <v>4654</v>
      </c>
      <c r="L147" s="49" t="s">
        <v>4655</v>
      </c>
      <c r="M147" s="49" t="s">
        <v>4656</v>
      </c>
      <c r="P147" s="48" t="s">
        <v>4657</v>
      </c>
      <c r="Q147" s="48" t="s">
        <v>4659</v>
      </c>
      <c r="R147" s="48" t="s">
        <v>4658</v>
      </c>
      <c r="S147" s="48" t="s">
        <v>4660</v>
      </c>
    </row>
    <row r="151" spans="1:61">
      <c r="A151" s="51">
        <v>16</v>
      </c>
      <c r="B151" s="71" t="str">
        <f t="shared" ref="B151" ca="1" si="1110">CONCATENATE(C152,D152,E152)</f>
        <v>N減去10</v>
      </c>
      <c r="C151" s="71"/>
      <c r="D151" s="71"/>
      <c r="E151" s="71"/>
      <c r="F151" s="48" t="str">
        <f t="shared" ref="F151" ca="1" si="1111">IF(H156=1,C153,IF(H156=2,C154,IF(H156=3,C155,IF(H156=4,C152,""))))</f>
        <v>( N - 10 )</v>
      </c>
      <c r="J151" s="48">
        <f t="shared" ref="J151" ca="1" si="1112">RANK(J152,$J152:$BI152)</f>
        <v>20</v>
      </c>
      <c r="K151" s="48">
        <f t="shared" ref="K151" ca="1" si="1113">RANK(K152,$J152:$BI152)</f>
        <v>47</v>
      </c>
      <c r="L151" s="48">
        <f t="shared" ref="L151" ca="1" si="1114">RANK(L152,$J152:$BI152)</f>
        <v>37</v>
      </c>
      <c r="M151" s="48">
        <f t="shared" ref="M151" ca="1" si="1115">RANK(M152,$J152:$BI152)</f>
        <v>39</v>
      </c>
      <c r="N151" s="48">
        <f t="shared" ref="N151" ca="1" si="1116">RANK(N152,$J152:$BI152)</f>
        <v>32</v>
      </c>
      <c r="O151" s="48">
        <f t="shared" ref="O151" ca="1" si="1117">RANK(O152,$J152:$BI152)</f>
        <v>9</v>
      </c>
      <c r="P151" s="48">
        <f t="shared" ref="P151" ca="1" si="1118">RANK(P152,$J152:$BI152)</f>
        <v>4</v>
      </c>
      <c r="Q151" s="48">
        <f t="shared" ref="Q151" ca="1" si="1119">RANK(Q152,$J152:$BI152)</f>
        <v>10</v>
      </c>
      <c r="R151" s="48">
        <f t="shared" ref="R151" ca="1" si="1120">RANK(R152,$J152:$BI152)</f>
        <v>31</v>
      </c>
      <c r="S151" s="48">
        <f t="shared" ref="S151" ca="1" si="1121">RANK(S152,$J152:$BI152)</f>
        <v>41</v>
      </c>
      <c r="T151" s="48">
        <f t="shared" ref="T151" ca="1" si="1122">RANK(T152,$J152:$BI152)</f>
        <v>48</v>
      </c>
      <c r="U151" s="48">
        <f t="shared" ref="U151" ca="1" si="1123">RANK(U152,$J152:$BI152)</f>
        <v>34</v>
      </c>
      <c r="V151" s="48">
        <f t="shared" ref="V151" ca="1" si="1124">RANK(V152,$J152:$BI152)</f>
        <v>1</v>
      </c>
      <c r="W151" s="48">
        <f t="shared" ref="W151" ca="1" si="1125">RANK(W152,$J152:$BI152)</f>
        <v>43</v>
      </c>
      <c r="X151" s="48">
        <f t="shared" ref="X151" ca="1" si="1126">RANK(X152,$J152:$BI152)</f>
        <v>44</v>
      </c>
      <c r="Y151" s="48">
        <f t="shared" ref="Y151" ca="1" si="1127">RANK(Y152,$J152:$BI152)</f>
        <v>52</v>
      </c>
      <c r="Z151" s="48">
        <f t="shared" ref="Z151" ca="1" si="1128">RANK(Z152,$J152:$BI152)</f>
        <v>11</v>
      </c>
      <c r="AA151" s="48">
        <f t="shared" ref="AA151" ca="1" si="1129">RANK(AA152,$J152:$BI152)</f>
        <v>6</v>
      </c>
      <c r="AB151" s="48">
        <f t="shared" ref="AB151" ca="1" si="1130">RANK(AB152,$J152:$BI152)</f>
        <v>51</v>
      </c>
      <c r="AC151" s="48">
        <f t="shared" ref="AC151" ca="1" si="1131">RANK(AC152,$J152:$BI152)</f>
        <v>30</v>
      </c>
      <c r="AD151" s="48">
        <f t="shared" ref="AD151" ca="1" si="1132">RANK(AD152,$J152:$BI152)</f>
        <v>26</v>
      </c>
      <c r="AE151" s="48">
        <f t="shared" ref="AE151" ca="1" si="1133">RANK(AE152,$J152:$BI152)</f>
        <v>24</v>
      </c>
      <c r="AF151" s="48">
        <f t="shared" ref="AF151" ca="1" si="1134">RANK(AF152,$J152:$BI152)</f>
        <v>33</v>
      </c>
      <c r="AG151" s="48">
        <f t="shared" ref="AG151" ca="1" si="1135">RANK(AG152,$J152:$BI152)</f>
        <v>7</v>
      </c>
      <c r="AH151" s="48">
        <f t="shared" ref="AH151" ca="1" si="1136">RANK(AH152,$J152:$BI152)</f>
        <v>40</v>
      </c>
      <c r="AI151" s="48">
        <f t="shared" ref="AI151" ca="1" si="1137">RANK(AI152,$J152:$BI152)</f>
        <v>18</v>
      </c>
      <c r="AJ151" s="48">
        <f t="shared" ref="AJ151" ca="1" si="1138">RANK(AJ152,$J152:$BI152)</f>
        <v>12</v>
      </c>
      <c r="AK151" s="48">
        <f t="shared" ref="AK151" ca="1" si="1139">RANK(AK152,$J152:$BI152)</f>
        <v>17</v>
      </c>
      <c r="AL151" s="48">
        <f t="shared" ref="AL151" ca="1" si="1140">RANK(AL152,$J152:$BI152)</f>
        <v>14</v>
      </c>
      <c r="AM151" s="48">
        <f t="shared" ref="AM151" ca="1" si="1141">RANK(AM152,$J152:$BI152)</f>
        <v>2</v>
      </c>
      <c r="AN151" s="48">
        <f t="shared" ref="AN151" ca="1" si="1142">RANK(AN152,$J152:$BI152)</f>
        <v>23</v>
      </c>
      <c r="AO151" s="48">
        <f t="shared" ref="AO151" ca="1" si="1143">RANK(AO152,$J152:$BI152)</f>
        <v>21</v>
      </c>
      <c r="AP151" s="48">
        <f t="shared" ref="AP151" ca="1" si="1144">RANK(AP152,$J152:$BI152)</f>
        <v>50</v>
      </c>
      <c r="AQ151" s="48">
        <f t="shared" ref="AQ151" ca="1" si="1145">RANK(AQ152,$J152:$BI152)</f>
        <v>16</v>
      </c>
      <c r="AR151" s="48">
        <f t="shared" ref="AR151" ca="1" si="1146">RANK(AR152,$J152:$BI152)</f>
        <v>42</v>
      </c>
      <c r="AS151" s="48">
        <f t="shared" ref="AS151" ca="1" si="1147">RANK(AS152,$J152:$BI152)</f>
        <v>25</v>
      </c>
      <c r="AT151" s="48">
        <f t="shared" ref="AT151" ca="1" si="1148">RANK(AT152,$J152:$BI152)</f>
        <v>13</v>
      </c>
      <c r="AU151" s="48">
        <f t="shared" ref="AU151" ca="1" si="1149">RANK(AU152,$J152:$BI152)</f>
        <v>8</v>
      </c>
      <c r="AV151" s="48">
        <f t="shared" ref="AV151" ca="1" si="1150">RANK(AV152,$J152:$BI152)</f>
        <v>27</v>
      </c>
      <c r="AW151" s="48">
        <f t="shared" ref="AW151" ca="1" si="1151">RANK(AW152,$J152:$BI152)</f>
        <v>36</v>
      </c>
      <c r="AX151" s="48">
        <f t="shared" ref="AX151" ca="1" si="1152">RANK(AX152,$J152:$BI152)</f>
        <v>45</v>
      </c>
      <c r="AY151" s="48">
        <f t="shared" ref="AY151" ca="1" si="1153">RANK(AY152,$J152:$BI152)</f>
        <v>28</v>
      </c>
      <c r="AZ151" s="48">
        <f t="shared" ref="AZ151" ca="1" si="1154">RANK(AZ152,$J152:$BI152)</f>
        <v>22</v>
      </c>
      <c r="BA151" s="48">
        <f t="shared" ref="BA151" ca="1" si="1155">RANK(BA152,$J152:$BI152)</f>
        <v>49</v>
      </c>
      <c r="BB151" s="48">
        <f t="shared" ref="BB151" ca="1" si="1156">RANK(BB152,$J152:$BI152)</f>
        <v>38</v>
      </c>
      <c r="BC151" s="48">
        <f t="shared" ref="BC151" ca="1" si="1157">RANK(BC152,$J152:$BI152)</f>
        <v>35</v>
      </c>
      <c r="BD151" s="48">
        <f t="shared" ref="BD151" ca="1" si="1158">RANK(BD152,$J152:$BI152)</f>
        <v>5</v>
      </c>
      <c r="BE151" s="48">
        <f t="shared" ref="BE151" ca="1" si="1159">RANK(BE152,$J152:$BI152)</f>
        <v>29</v>
      </c>
      <c r="BF151" s="48">
        <f t="shared" ref="BF151" ca="1" si="1160">RANK(BF152,$J152:$BI152)</f>
        <v>15</v>
      </c>
      <c r="BG151" s="48">
        <f t="shared" ref="BG151" ca="1" si="1161">RANK(BG152,$J152:$BI152)</f>
        <v>19</v>
      </c>
      <c r="BH151" s="48">
        <f t="shared" ref="BH151" ca="1" si="1162">RANK(BH152,$J152:$BI152)</f>
        <v>46</v>
      </c>
      <c r="BI151" s="48">
        <f t="shared" ref="BI151" ca="1" si="1163">RANK(BI152,$J152:$BI152)</f>
        <v>3</v>
      </c>
    </row>
    <row r="152" spans="1:61">
      <c r="A152" s="51">
        <f t="shared" ref="A152" si="1164">100+A151</f>
        <v>116</v>
      </c>
      <c r="C152" s="48" t="str">
        <f t="shared" ref="C152" ca="1" si="1165">I153</f>
        <v>N</v>
      </c>
      <c r="D152" s="48" t="str">
        <f t="shared" ref="D152" ca="1" si="1166">HLOOKUP(H156,$P156:$S157,2,FALSE)</f>
        <v>減去</v>
      </c>
      <c r="E152" s="48">
        <f t="shared" ref="E152" ca="1" si="1167">I155</f>
        <v>10</v>
      </c>
      <c r="F152" s="48" t="str">
        <f t="shared" ref="F152" ca="1" si="1168">IF(H156=4,E152,"")</f>
        <v/>
      </c>
      <c r="J152" s="48">
        <f t="shared" ref="J152:Y152" ca="1" si="1169">RAND()</f>
        <v>0.59994072236229889</v>
      </c>
      <c r="K152" s="48">
        <f t="shared" ca="1" si="1169"/>
        <v>6.4796336658486609E-2</v>
      </c>
      <c r="L152" s="48">
        <f t="shared" ca="1" si="1169"/>
        <v>0.28779377386502047</v>
      </c>
      <c r="M152" s="48">
        <f t="shared" ca="1" si="1169"/>
        <v>0.26455034152975831</v>
      </c>
      <c r="N152" s="48">
        <f t="shared" ca="1" si="1169"/>
        <v>0.33690895644908925</v>
      </c>
      <c r="O152" s="48">
        <f t="shared" ca="1" si="1169"/>
        <v>0.79886701279555306</v>
      </c>
      <c r="P152" s="48">
        <f t="shared" ca="1" si="1169"/>
        <v>0.8731005199341636</v>
      </c>
      <c r="Q152" s="48">
        <f t="shared" ca="1" si="1169"/>
        <v>0.79120672147457016</v>
      </c>
      <c r="R152" s="48">
        <f t="shared" ca="1" si="1169"/>
        <v>0.34031567288887965</v>
      </c>
      <c r="S152" s="48">
        <f t="shared" ca="1" si="1169"/>
        <v>0.2234166117412304</v>
      </c>
      <c r="T152" s="48">
        <f t="shared" ca="1" si="1169"/>
        <v>6.0858799345582248E-2</v>
      </c>
      <c r="U152" s="48">
        <f t="shared" ca="1" si="1169"/>
        <v>0.31641093506267193</v>
      </c>
      <c r="V152" s="48">
        <f t="shared" ca="1" si="1169"/>
        <v>0.99729223991282034</v>
      </c>
      <c r="W152" s="48">
        <f t="shared" ca="1" si="1169"/>
        <v>0.19110337175496916</v>
      </c>
      <c r="X152" s="48">
        <f t="shared" ca="1" si="1169"/>
        <v>0.14553485230444496</v>
      </c>
      <c r="Y152" s="48">
        <f t="shared" ca="1" si="1169"/>
        <v>1.4497763816948561E-3</v>
      </c>
      <c r="Z152" s="48">
        <f t="shared" ref="Z152:AO152" ca="1" si="1170">RAND()</f>
        <v>0.77472430103430623</v>
      </c>
      <c r="AA152" s="48">
        <f t="shared" ca="1" si="1170"/>
        <v>0.84742191777226961</v>
      </c>
      <c r="AB152" s="48">
        <f t="shared" ca="1" si="1170"/>
        <v>3.3616196368507767E-3</v>
      </c>
      <c r="AC152" s="48">
        <f t="shared" ca="1" si="1170"/>
        <v>0.34269661183590927</v>
      </c>
      <c r="AD152" s="48">
        <f t="shared" ca="1" si="1170"/>
        <v>0.38037091050059435</v>
      </c>
      <c r="AE152" s="48">
        <f t="shared" ca="1" si="1170"/>
        <v>0.48161547051957299</v>
      </c>
      <c r="AF152" s="48">
        <f t="shared" ca="1" si="1170"/>
        <v>0.31789767900923716</v>
      </c>
      <c r="AG152" s="48">
        <f t="shared" ca="1" si="1170"/>
        <v>0.82510312927045637</v>
      </c>
      <c r="AH152" s="48">
        <f t="shared" ca="1" si="1170"/>
        <v>0.23621146858736075</v>
      </c>
      <c r="AI152" s="48">
        <f t="shared" ca="1" si="1170"/>
        <v>0.64250001179730898</v>
      </c>
      <c r="AJ152" s="48">
        <f t="shared" ca="1" si="1170"/>
        <v>0.7387210834164335</v>
      </c>
      <c r="AK152" s="48">
        <f t="shared" ca="1" si="1170"/>
        <v>0.64332309115482156</v>
      </c>
      <c r="AL152" s="48">
        <f t="shared" ca="1" si="1170"/>
        <v>0.67581919496425558</v>
      </c>
      <c r="AM152" s="48">
        <f t="shared" ca="1" si="1170"/>
        <v>0.99111011901680801</v>
      </c>
      <c r="AN152" s="48">
        <f t="shared" ca="1" si="1170"/>
        <v>0.50423078796547705</v>
      </c>
      <c r="AO152" s="48">
        <f t="shared" ca="1" si="1170"/>
        <v>0.51649133616864107</v>
      </c>
      <c r="AP152" s="48">
        <f t="shared" ref="AP152:BE152" ca="1" si="1171">RAND()</f>
        <v>2.3327579607710702E-2</v>
      </c>
      <c r="AQ152" s="48">
        <f t="shared" ca="1" si="1171"/>
        <v>0.64540318265737118</v>
      </c>
      <c r="AR152" s="48">
        <f t="shared" ca="1" si="1171"/>
        <v>0.20677196455682578</v>
      </c>
      <c r="AS152" s="48">
        <f t="shared" ca="1" si="1171"/>
        <v>0.38970595938757535</v>
      </c>
      <c r="AT152" s="48">
        <f t="shared" ca="1" si="1171"/>
        <v>0.72642142981452318</v>
      </c>
      <c r="AU152" s="48">
        <f t="shared" ca="1" si="1171"/>
        <v>0.80748850983663722</v>
      </c>
      <c r="AV152" s="48">
        <f t="shared" ca="1" si="1171"/>
        <v>0.36145819152648395</v>
      </c>
      <c r="AW152" s="48">
        <f t="shared" ca="1" si="1171"/>
        <v>0.29903346419300258</v>
      </c>
      <c r="AX152" s="48">
        <f t="shared" ca="1" si="1171"/>
        <v>0.1211647822185592</v>
      </c>
      <c r="AY152" s="48">
        <f t="shared" ca="1" si="1171"/>
        <v>0.36125325995035262</v>
      </c>
      <c r="AZ152" s="48">
        <f t="shared" ca="1" si="1171"/>
        <v>0.50563919221070186</v>
      </c>
      <c r="BA152" s="48">
        <f t="shared" ca="1" si="1171"/>
        <v>4.7390959980535108E-2</v>
      </c>
      <c r="BB152" s="48">
        <f t="shared" ca="1" si="1171"/>
        <v>0.26456632385487533</v>
      </c>
      <c r="BC152" s="48">
        <f t="shared" ca="1" si="1171"/>
        <v>0.31102157205003933</v>
      </c>
      <c r="BD152" s="48">
        <f t="shared" ca="1" si="1171"/>
        <v>0.87106414915134489</v>
      </c>
      <c r="BE152" s="48">
        <f t="shared" ca="1" si="1171"/>
        <v>0.34597494101598503</v>
      </c>
      <c r="BF152" s="48">
        <f t="shared" ref="BF152:BI152" ca="1" si="1172">RAND()</f>
        <v>0.67093454427336274</v>
      </c>
      <c r="BG152" s="48">
        <f t="shared" ca="1" si="1172"/>
        <v>0.61623948053692801</v>
      </c>
      <c r="BH152" s="48">
        <f t="shared" ca="1" si="1172"/>
        <v>9.9560642390214338E-2</v>
      </c>
      <c r="BI152" s="48">
        <f t="shared" ca="1" si="1172"/>
        <v>0.96249122359453065</v>
      </c>
    </row>
    <row r="153" spans="1:61">
      <c r="C153" s="47" t="str">
        <f t="shared" ref="C153" ca="1" si="1173">CONCATENATE("( ",C152," + ",E152," )")</f>
        <v>( N + 10 )</v>
      </c>
      <c r="H153" s="48" t="str">
        <f t="shared" ref="H153" ca="1" si="1174">HLOOKUP(1,J151:BX153,3,FALSE)</f>
        <v>N</v>
      </c>
      <c r="I153" s="48" t="str">
        <f t="shared" ref="I153" ca="1" si="1175">IF(H157=1,H153,H155)</f>
        <v>N</v>
      </c>
      <c r="J153" s="48" t="s">
        <v>4629</v>
      </c>
      <c r="K153" s="48" t="s">
        <v>4630</v>
      </c>
      <c r="L153" s="48" t="s">
        <v>4631</v>
      </c>
      <c r="M153" s="48" t="s">
        <v>4632</v>
      </c>
      <c r="N153" s="48" t="s">
        <v>4633</v>
      </c>
      <c r="O153" s="48" t="s">
        <v>4634</v>
      </c>
      <c r="P153" s="48" t="s">
        <v>4635</v>
      </c>
      <c r="Q153" s="48" t="s">
        <v>4636</v>
      </c>
      <c r="R153" s="48" t="s">
        <v>4637</v>
      </c>
      <c r="S153" s="48" t="s">
        <v>4638</v>
      </c>
      <c r="T153" s="48" t="s">
        <v>4639</v>
      </c>
      <c r="U153" s="48" t="s">
        <v>4640</v>
      </c>
      <c r="V153" s="48" t="s">
        <v>4641</v>
      </c>
      <c r="W153" s="48" t="s">
        <v>4642</v>
      </c>
      <c r="X153" s="48" t="s">
        <v>4643</v>
      </c>
      <c r="Y153" s="48" t="s">
        <v>4644</v>
      </c>
      <c r="Z153" s="48" t="s">
        <v>4645</v>
      </c>
      <c r="AA153" s="48" t="s">
        <v>4646</v>
      </c>
      <c r="AB153" s="48" t="s">
        <v>4647</v>
      </c>
      <c r="AC153" s="48" t="s">
        <v>4648</v>
      </c>
      <c r="AD153" s="48" t="s">
        <v>4649</v>
      </c>
      <c r="AE153" s="48" t="s">
        <v>4650</v>
      </c>
      <c r="AF153" s="48" t="s">
        <v>4651</v>
      </c>
      <c r="AG153" s="48" t="s">
        <v>4652</v>
      </c>
      <c r="AH153" s="47" t="s">
        <v>4662</v>
      </c>
      <c r="AI153" s="47" t="s">
        <v>4663</v>
      </c>
      <c r="AJ153" s="47" t="s">
        <v>4664</v>
      </c>
      <c r="AK153" s="47" t="s">
        <v>4665</v>
      </c>
      <c r="AL153" s="47" t="s">
        <v>4666</v>
      </c>
      <c r="AM153" s="47" t="s">
        <v>4667</v>
      </c>
      <c r="AN153" s="47" t="s">
        <v>4668</v>
      </c>
      <c r="AO153" s="47" t="s">
        <v>4669</v>
      </c>
      <c r="AP153" s="47" t="s">
        <v>4670</v>
      </c>
      <c r="AQ153" s="47" t="s">
        <v>4671</v>
      </c>
      <c r="AR153" s="47" t="s">
        <v>4672</v>
      </c>
      <c r="AS153" s="47" t="s">
        <v>4673</v>
      </c>
      <c r="AT153" s="47" t="s">
        <v>4674</v>
      </c>
      <c r="AU153" s="47" t="s">
        <v>4675</v>
      </c>
      <c r="AV153" s="47" t="s">
        <v>4676</v>
      </c>
      <c r="AW153" s="47" t="s">
        <v>4677</v>
      </c>
      <c r="AX153" s="47" t="s">
        <v>4678</v>
      </c>
      <c r="AY153" s="47" t="s">
        <v>4679</v>
      </c>
      <c r="AZ153" s="47" t="s">
        <v>4680</v>
      </c>
      <c r="BA153" s="47" t="s">
        <v>4681</v>
      </c>
      <c r="BB153" s="47" t="s">
        <v>4682</v>
      </c>
      <c r="BC153" s="47" t="s">
        <v>4683</v>
      </c>
      <c r="BD153" s="47" t="s">
        <v>4684</v>
      </c>
      <c r="BE153" s="47" t="s">
        <v>4685</v>
      </c>
      <c r="BF153" s="47" t="s">
        <v>4686</v>
      </c>
      <c r="BG153" s="47" t="s">
        <v>4687</v>
      </c>
      <c r="BH153" s="47" t="s">
        <v>4688</v>
      </c>
      <c r="BI153" s="47" t="s">
        <v>4689</v>
      </c>
    </row>
    <row r="154" spans="1:61">
      <c r="C154" s="47" t="str">
        <f t="shared" ref="C154" ca="1" si="1176">CONCATENATE("( ",C152," - ",E152," )")</f>
        <v>( N - 10 )</v>
      </c>
      <c r="J154" s="48">
        <f t="shared" ref="J154" ca="1" si="1177">RANK(J155,$J155:$M155)</f>
        <v>2</v>
      </c>
      <c r="K154" s="48">
        <f t="shared" ref="K154" ca="1" si="1178">RANK(K155,$J155:$M155)</f>
        <v>1</v>
      </c>
      <c r="L154" s="48">
        <f t="shared" ref="L154" ca="1" si="1179">RANK(L155,$J155:$M155)</f>
        <v>4</v>
      </c>
      <c r="M154" s="48">
        <f t="shared" ref="M154" ca="1" si="1180">RANK(M155,$J155:$M155)</f>
        <v>3</v>
      </c>
    </row>
    <row r="155" spans="1:61">
      <c r="C155" s="47" t="str">
        <f t="shared" ref="C155" ca="1" si="1181">CONCATENATE(H155,H153)</f>
        <v>10N</v>
      </c>
      <c r="H155" s="48">
        <f t="shared" ref="H155" ca="1" si="1182">I157</f>
        <v>10</v>
      </c>
      <c r="I155" s="48">
        <f t="shared" ref="I155" ca="1" si="1183">IF(H157=1,H155,H153)</f>
        <v>10</v>
      </c>
      <c r="J155" s="48">
        <f t="shared" ref="J155" ca="1" si="1184">RAND()</f>
        <v>0.72925388468994234</v>
      </c>
      <c r="K155" s="48">
        <f t="shared" ca="1" si="947"/>
        <v>0.78178420433480833</v>
      </c>
      <c r="L155" s="48">
        <f t="shared" ca="1" si="947"/>
        <v>0.16595904654569305</v>
      </c>
      <c r="M155" s="48">
        <f t="shared" ca="1" si="947"/>
        <v>0.39381935326101913</v>
      </c>
    </row>
    <row r="156" spans="1:61">
      <c r="H156" s="48">
        <f t="shared" ref="H156" ca="1" si="1185">HLOOKUP(1,J154:M157,3,FALSE)</f>
        <v>2</v>
      </c>
      <c r="I156" s="48" t="str">
        <f t="shared" ref="I156" ca="1" si="1186">HLOOKUP(H156,$J156:$M157,2,FALSE)</f>
        <v>-</v>
      </c>
      <c r="J156" s="48">
        <v>1</v>
      </c>
      <c r="K156" s="48">
        <v>2</v>
      </c>
      <c r="L156" s="48">
        <v>3</v>
      </c>
      <c r="M156" s="48">
        <v>4</v>
      </c>
      <c r="P156" s="48">
        <v>1</v>
      </c>
      <c r="Q156" s="48">
        <v>2</v>
      </c>
      <c r="R156" s="48">
        <v>3</v>
      </c>
      <c r="S156" s="48">
        <v>4</v>
      </c>
    </row>
    <row r="157" spans="1:61">
      <c r="H157" s="48">
        <f t="shared" ref="H157" ca="1" si="1187">RANDBETWEEN(1,2)</f>
        <v>1</v>
      </c>
      <c r="I157" s="48">
        <f t="shared" ref="I157" ca="1" si="1188">RANDBETWEEN(2,20)</f>
        <v>10</v>
      </c>
      <c r="J157" s="50" t="s">
        <v>4653</v>
      </c>
      <c r="K157" s="50" t="s">
        <v>4654</v>
      </c>
      <c r="L157" s="49" t="s">
        <v>4655</v>
      </c>
      <c r="M157" s="49" t="s">
        <v>4656</v>
      </c>
      <c r="P157" s="48" t="s">
        <v>4657</v>
      </c>
      <c r="Q157" s="48" t="s">
        <v>4659</v>
      </c>
      <c r="R157" s="48" t="s">
        <v>4658</v>
      </c>
      <c r="S157" s="48" t="s">
        <v>4660</v>
      </c>
    </row>
    <row r="161" spans="1:61">
      <c r="A161" s="51">
        <v>17</v>
      </c>
      <c r="B161" s="71" t="str">
        <f t="shared" ref="B161" ca="1" si="1189">CONCATENATE(C162,D162,E162)</f>
        <v>ｘ加5</v>
      </c>
      <c r="C161" s="71"/>
      <c r="D161" s="71"/>
      <c r="E161" s="71"/>
      <c r="F161" s="48" t="str">
        <f t="shared" ref="F161" ca="1" si="1190">IF(H166=1,C163,IF(H166=2,C164,IF(H166=3,C165,IF(H166=4,C162,""))))</f>
        <v>( ｘ + 5 )</v>
      </c>
      <c r="J161" s="48">
        <f t="shared" ref="J161" ca="1" si="1191">RANK(J162,$J162:$BI162)</f>
        <v>37</v>
      </c>
      <c r="K161" s="48">
        <f t="shared" ref="K161" ca="1" si="1192">RANK(K162,$J162:$BI162)</f>
        <v>39</v>
      </c>
      <c r="L161" s="48">
        <f t="shared" ref="L161" ca="1" si="1193">RANK(L162,$J162:$BI162)</f>
        <v>52</v>
      </c>
      <c r="M161" s="48">
        <f t="shared" ref="M161" ca="1" si="1194">RANK(M162,$J162:$BI162)</f>
        <v>42</v>
      </c>
      <c r="N161" s="48">
        <f t="shared" ref="N161" ca="1" si="1195">RANK(N162,$J162:$BI162)</f>
        <v>14</v>
      </c>
      <c r="O161" s="48">
        <f t="shared" ref="O161" ca="1" si="1196">RANK(O162,$J162:$BI162)</f>
        <v>41</v>
      </c>
      <c r="P161" s="48">
        <f t="shared" ref="P161" ca="1" si="1197">RANK(P162,$J162:$BI162)</f>
        <v>21</v>
      </c>
      <c r="Q161" s="48">
        <f t="shared" ref="Q161" ca="1" si="1198">RANK(Q162,$J162:$BI162)</f>
        <v>3</v>
      </c>
      <c r="R161" s="48">
        <f t="shared" ref="R161" ca="1" si="1199">RANK(R162,$J162:$BI162)</f>
        <v>15</v>
      </c>
      <c r="S161" s="48">
        <f t="shared" ref="S161" ca="1" si="1200">RANK(S162,$J162:$BI162)</f>
        <v>51</v>
      </c>
      <c r="T161" s="48">
        <f t="shared" ref="T161" ca="1" si="1201">RANK(T162,$J162:$BI162)</f>
        <v>12</v>
      </c>
      <c r="U161" s="48">
        <f t="shared" ref="U161" ca="1" si="1202">RANK(U162,$J162:$BI162)</f>
        <v>7</v>
      </c>
      <c r="V161" s="48">
        <f t="shared" ref="V161" ca="1" si="1203">RANK(V162,$J162:$BI162)</f>
        <v>35</v>
      </c>
      <c r="W161" s="48">
        <f t="shared" ref="W161" ca="1" si="1204">RANK(W162,$J162:$BI162)</f>
        <v>27</v>
      </c>
      <c r="X161" s="48">
        <f t="shared" ref="X161" ca="1" si="1205">RANK(X162,$J162:$BI162)</f>
        <v>36</v>
      </c>
      <c r="Y161" s="48">
        <f t="shared" ref="Y161" ca="1" si="1206">RANK(Y162,$J162:$BI162)</f>
        <v>4</v>
      </c>
      <c r="Z161" s="48">
        <f t="shared" ref="Z161" ca="1" si="1207">RANK(Z162,$J162:$BI162)</f>
        <v>17</v>
      </c>
      <c r="AA161" s="48">
        <f t="shared" ref="AA161" ca="1" si="1208">RANK(AA162,$J162:$BI162)</f>
        <v>23</v>
      </c>
      <c r="AB161" s="48">
        <f t="shared" ref="AB161" ca="1" si="1209">RANK(AB162,$J162:$BI162)</f>
        <v>20</v>
      </c>
      <c r="AC161" s="48">
        <f t="shared" ref="AC161" ca="1" si="1210">RANK(AC162,$J162:$BI162)</f>
        <v>45</v>
      </c>
      <c r="AD161" s="48">
        <f t="shared" ref="AD161" ca="1" si="1211">RANK(AD162,$J162:$BI162)</f>
        <v>29</v>
      </c>
      <c r="AE161" s="48">
        <f t="shared" ref="AE161" ca="1" si="1212">RANK(AE162,$J162:$BI162)</f>
        <v>44</v>
      </c>
      <c r="AF161" s="48">
        <f t="shared" ref="AF161" ca="1" si="1213">RANK(AF162,$J162:$BI162)</f>
        <v>33</v>
      </c>
      <c r="AG161" s="48">
        <f t="shared" ref="AG161" ca="1" si="1214">RANK(AG162,$J162:$BI162)</f>
        <v>47</v>
      </c>
      <c r="AH161" s="48">
        <f t="shared" ref="AH161" ca="1" si="1215">RANK(AH162,$J162:$BI162)</f>
        <v>8</v>
      </c>
      <c r="AI161" s="48">
        <f t="shared" ref="AI161" ca="1" si="1216">RANK(AI162,$J162:$BI162)</f>
        <v>28</v>
      </c>
      <c r="AJ161" s="48">
        <f t="shared" ref="AJ161" ca="1" si="1217">RANK(AJ162,$J162:$BI162)</f>
        <v>32</v>
      </c>
      <c r="AK161" s="48">
        <f t="shared" ref="AK161" ca="1" si="1218">RANK(AK162,$J162:$BI162)</f>
        <v>6</v>
      </c>
      <c r="AL161" s="48">
        <f t="shared" ref="AL161" ca="1" si="1219">RANK(AL162,$J162:$BI162)</f>
        <v>10</v>
      </c>
      <c r="AM161" s="48">
        <f t="shared" ref="AM161" ca="1" si="1220">RANK(AM162,$J162:$BI162)</f>
        <v>9</v>
      </c>
      <c r="AN161" s="48">
        <f t="shared" ref="AN161" ca="1" si="1221">RANK(AN162,$J162:$BI162)</f>
        <v>22</v>
      </c>
      <c r="AO161" s="48">
        <f t="shared" ref="AO161" ca="1" si="1222">RANK(AO162,$J162:$BI162)</f>
        <v>49</v>
      </c>
      <c r="AP161" s="48">
        <f t="shared" ref="AP161" ca="1" si="1223">RANK(AP162,$J162:$BI162)</f>
        <v>38</v>
      </c>
      <c r="AQ161" s="48">
        <f t="shared" ref="AQ161" ca="1" si="1224">RANK(AQ162,$J162:$BI162)</f>
        <v>16</v>
      </c>
      <c r="AR161" s="48">
        <f t="shared" ref="AR161" ca="1" si="1225">RANK(AR162,$J162:$BI162)</f>
        <v>31</v>
      </c>
      <c r="AS161" s="48">
        <f t="shared" ref="AS161" ca="1" si="1226">RANK(AS162,$J162:$BI162)</f>
        <v>34</v>
      </c>
      <c r="AT161" s="48">
        <f t="shared" ref="AT161" ca="1" si="1227">RANK(AT162,$J162:$BI162)</f>
        <v>19</v>
      </c>
      <c r="AU161" s="48">
        <f t="shared" ref="AU161" ca="1" si="1228">RANK(AU162,$J162:$BI162)</f>
        <v>26</v>
      </c>
      <c r="AV161" s="48">
        <f t="shared" ref="AV161" ca="1" si="1229">RANK(AV162,$J162:$BI162)</f>
        <v>40</v>
      </c>
      <c r="AW161" s="48">
        <f t="shared" ref="AW161" ca="1" si="1230">RANK(AW162,$J162:$BI162)</f>
        <v>46</v>
      </c>
      <c r="AX161" s="48">
        <f t="shared" ref="AX161" ca="1" si="1231">RANK(AX162,$J162:$BI162)</f>
        <v>24</v>
      </c>
      <c r="AY161" s="48">
        <f t="shared" ref="AY161" ca="1" si="1232">RANK(AY162,$J162:$BI162)</f>
        <v>48</v>
      </c>
      <c r="AZ161" s="48">
        <f t="shared" ref="AZ161" ca="1" si="1233">RANK(AZ162,$J162:$BI162)</f>
        <v>30</v>
      </c>
      <c r="BA161" s="48">
        <f t="shared" ref="BA161" ca="1" si="1234">RANK(BA162,$J162:$BI162)</f>
        <v>13</v>
      </c>
      <c r="BB161" s="48">
        <f t="shared" ref="BB161" ca="1" si="1235">RANK(BB162,$J162:$BI162)</f>
        <v>18</v>
      </c>
      <c r="BC161" s="48">
        <f t="shared" ref="BC161" ca="1" si="1236">RANK(BC162,$J162:$BI162)</f>
        <v>1</v>
      </c>
      <c r="BD161" s="48">
        <f t="shared" ref="BD161" ca="1" si="1237">RANK(BD162,$J162:$BI162)</f>
        <v>5</v>
      </c>
      <c r="BE161" s="48">
        <f t="shared" ref="BE161" ca="1" si="1238">RANK(BE162,$J162:$BI162)</f>
        <v>11</v>
      </c>
      <c r="BF161" s="48">
        <f t="shared" ref="BF161" ca="1" si="1239">RANK(BF162,$J162:$BI162)</f>
        <v>25</v>
      </c>
      <c r="BG161" s="48">
        <f t="shared" ref="BG161" ca="1" si="1240">RANK(BG162,$J162:$BI162)</f>
        <v>2</v>
      </c>
      <c r="BH161" s="48">
        <f t="shared" ref="BH161" ca="1" si="1241">RANK(BH162,$J162:$BI162)</f>
        <v>50</v>
      </c>
      <c r="BI161" s="48">
        <f t="shared" ref="BI161" ca="1" si="1242">RANK(BI162,$J162:$BI162)</f>
        <v>43</v>
      </c>
    </row>
    <row r="162" spans="1:61">
      <c r="A162" s="51">
        <f t="shared" ref="A162" si="1243">100+A161</f>
        <v>117</v>
      </c>
      <c r="C162" s="48" t="str">
        <f t="shared" ref="C162" ca="1" si="1244">I163</f>
        <v>ｘ</v>
      </c>
      <c r="D162" s="48" t="str">
        <f t="shared" ref="D162" ca="1" si="1245">HLOOKUP(H166,$P166:$S167,2,FALSE)</f>
        <v>加</v>
      </c>
      <c r="E162" s="48">
        <f t="shared" ref="E162" ca="1" si="1246">I165</f>
        <v>5</v>
      </c>
      <c r="F162" s="48" t="str">
        <f t="shared" ref="F162" ca="1" si="1247">IF(H166=4,E162,"")</f>
        <v/>
      </c>
      <c r="J162" s="48">
        <f t="shared" ref="J162:Y162" ca="1" si="1248">RAND()</f>
        <v>0.23280793774456998</v>
      </c>
      <c r="K162" s="48">
        <f t="shared" ca="1" si="1248"/>
        <v>0.1946952371531474</v>
      </c>
      <c r="L162" s="48">
        <f t="shared" ca="1" si="1248"/>
        <v>3.5838633939493381E-3</v>
      </c>
      <c r="M162" s="48">
        <f t="shared" ca="1" si="1248"/>
        <v>0.17197805616605377</v>
      </c>
      <c r="N162" s="48">
        <f t="shared" ca="1" si="1248"/>
        <v>0.77621328010610979</v>
      </c>
      <c r="O162" s="48">
        <f t="shared" ca="1" si="1248"/>
        <v>0.18386293228607586</v>
      </c>
      <c r="P162" s="48">
        <f t="shared" ca="1" si="1248"/>
        <v>0.52859470547834264</v>
      </c>
      <c r="Q162" s="48">
        <f t="shared" ca="1" si="1248"/>
        <v>0.92130536660892193</v>
      </c>
      <c r="R162" s="48">
        <f t="shared" ca="1" si="1248"/>
        <v>0.75376783997488017</v>
      </c>
      <c r="S162" s="48">
        <f t="shared" ca="1" si="1248"/>
        <v>6.1326503801219068E-2</v>
      </c>
      <c r="T162" s="48">
        <f t="shared" ca="1" si="1248"/>
        <v>0.80962537299379445</v>
      </c>
      <c r="U162" s="48">
        <f t="shared" ca="1" si="1248"/>
        <v>0.8669325591511029</v>
      </c>
      <c r="V162" s="48">
        <f t="shared" ca="1" si="1248"/>
        <v>0.24200397019610342</v>
      </c>
      <c r="W162" s="48">
        <f t="shared" ca="1" si="1248"/>
        <v>0.39849423640728676</v>
      </c>
      <c r="X162" s="48">
        <f t="shared" ca="1" si="1248"/>
        <v>0.23671287372843608</v>
      </c>
      <c r="Y162" s="48">
        <f t="shared" ca="1" si="1248"/>
        <v>0.91284536597021226</v>
      </c>
      <c r="Z162" s="48">
        <f t="shared" ref="Z162:AO162" ca="1" si="1249">RAND()</f>
        <v>0.70684272879823196</v>
      </c>
      <c r="AA162" s="48">
        <f t="shared" ca="1" si="1249"/>
        <v>0.50568491683785288</v>
      </c>
      <c r="AB162" s="48">
        <f t="shared" ca="1" si="1249"/>
        <v>0.57285757246191815</v>
      </c>
      <c r="AC162" s="48">
        <f t="shared" ca="1" si="1249"/>
        <v>0.14610580481700974</v>
      </c>
      <c r="AD162" s="48">
        <f t="shared" ca="1" si="1249"/>
        <v>0.34799079734209981</v>
      </c>
      <c r="AE162" s="48">
        <f t="shared" ca="1" si="1249"/>
        <v>0.15418565909701287</v>
      </c>
      <c r="AF162" s="48">
        <f t="shared" ca="1" si="1249"/>
        <v>0.25866747462484907</v>
      </c>
      <c r="AG162" s="48">
        <f t="shared" ca="1" si="1249"/>
        <v>0.11217251153020302</v>
      </c>
      <c r="AH162" s="48">
        <f t="shared" ca="1" si="1249"/>
        <v>0.86102772931837135</v>
      </c>
      <c r="AI162" s="48">
        <f t="shared" ca="1" si="1249"/>
        <v>0.39463161837104643</v>
      </c>
      <c r="AJ162" s="48">
        <f t="shared" ca="1" si="1249"/>
        <v>0.29814980020436554</v>
      </c>
      <c r="AK162" s="48">
        <f t="shared" ca="1" si="1249"/>
        <v>0.87182294458181886</v>
      </c>
      <c r="AL162" s="48">
        <f t="shared" ca="1" si="1249"/>
        <v>0.83724441153093265</v>
      </c>
      <c r="AM162" s="48">
        <f t="shared" ca="1" si="1249"/>
        <v>0.85943631778549423</v>
      </c>
      <c r="AN162" s="48">
        <f t="shared" ca="1" si="1249"/>
        <v>0.52689983162110909</v>
      </c>
      <c r="AO162" s="48">
        <f t="shared" ca="1" si="1249"/>
        <v>7.4106844389702498E-2</v>
      </c>
      <c r="AP162" s="48">
        <f t="shared" ref="AP162:BE162" ca="1" si="1250">RAND()</f>
        <v>0.19923066632521413</v>
      </c>
      <c r="AQ162" s="48">
        <f t="shared" ca="1" si="1250"/>
        <v>0.74829315969823884</v>
      </c>
      <c r="AR162" s="48">
        <f t="shared" ca="1" si="1250"/>
        <v>0.3023887575510249</v>
      </c>
      <c r="AS162" s="48">
        <f t="shared" ca="1" si="1250"/>
        <v>0.24749447221698284</v>
      </c>
      <c r="AT162" s="48">
        <f t="shared" ca="1" si="1250"/>
        <v>0.65609107101754904</v>
      </c>
      <c r="AU162" s="48">
        <f t="shared" ca="1" si="1250"/>
        <v>0.40839154436851122</v>
      </c>
      <c r="AV162" s="48">
        <f t="shared" ca="1" si="1250"/>
        <v>0.18535005501631008</v>
      </c>
      <c r="AW162" s="48">
        <f t="shared" ca="1" si="1250"/>
        <v>0.14141933680149843</v>
      </c>
      <c r="AX162" s="48">
        <f t="shared" ca="1" si="1250"/>
        <v>0.49680957790491254</v>
      </c>
      <c r="AY162" s="48">
        <f t="shared" ca="1" si="1250"/>
        <v>8.7986184494514008E-2</v>
      </c>
      <c r="AZ162" s="48">
        <f t="shared" ca="1" si="1250"/>
        <v>0.32689888382186161</v>
      </c>
      <c r="BA162" s="48">
        <f t="shared" ca="1" si="1250"/>
        <v>0.78019727956784568</v>
      </c>
      <c r="BB162" s="48">
        <f t="shared" ca="1" si="1250"/>
        <v>0.70081524430139397</v>
      </c>
      <c r="BC162" s="48">
        <f t="shared" ca="1" si="1250"/>
        <v>0.98346656196273308</v>
      </c>
      <c r="BD162" s="48">
        <f t="shared" ca="1" si="1250"/>
        <v>0.87819167382996743</v>
      </c>
      <c r="BE162" s="48">
        <f t="shared" ca="1" si="1250"/>
        <v>0.83550184750187995</v>
      </c>
      <c r="BF162" s="48">
        <f t="shared" ref="BF162:BI162" ca="1" si="1251">RAND()</f>
        <v>0.46237151107508923</v>
      </c>
      <c r="BG162" s="48">
        <f t="shared" ca="1" si="1251"/>
        <v>0.96870380175374915</v>
      </c>
      <c r="BH162" s="48">
        <f t="shared" ca="1" si="1251"/>
        <v>6.6821311797512051E-2</v>
      </c>
      <c r="BI162" s="48">
        <f t="shared" ca="1" si="1251"/>
        <v>0.16312518786544816</v>
      </c>
    </row>
    <row r="163" spans="1:61">
      <c r="C163" s="47" t="str">
        <f t="shared" ref="C163" ca="1" si="1252">CONCATENATE("( ",C162," + ",E162," )")</f>
        <v>( ｘ + 5 )</v>
      </c>
      <c r="H163" s="48" t="str">
        <f t="shared" ref="H163" ca="1" si="1253">HLOOKUP(1,J161:BX163,3,FALSE)</f>
        <v>ｘ</v>
      </c>
      <c r="I163" s="48" t="str">
        <f t="shared" ref="I163" ca="1" si="1254">IF(H167=1,H163,H165)</f>
        <v>ｘ</v>
      </c>
      <c r="J163" s="48" t="s">
        <v>4629</v>
      </c>
      <c r="K163" s="48" t="s">
        <v>4630</v>
      </c>
      <c r="L163" s="48" t="s">
        <v>4631</v>
      </c>
      <c r="M163" s="48" t="s">
        <v>4632</v>
      </c>
      <c r="N163" s="48" t="s">
        <v>4633</v>
      </c>
      <c r="O163" s="48" t="s">
        <v>4634</v>
      </c>
      <c r="P163" s="48" t="s">
        <v>4635</v>
      </c>
      <c r="Q163" s="48" t="s">
        <v>4636</v>
      </c>
      <c r="R163" s="48" t="s">
        <v>4637</v>
      </c>
      <c r="S163" s="48" t="s">
        <v>4638</v>
      </c>
      <c r="T163" s="48" t="s">
        <v>4639</v>
      </c>
      <c r="U163" s="48" t="s">
        <v>4640</v>
      </c>
      <c r="V163" s="48" t="s">
        <v>4641</v>
      </c>
      <c r="W163" s="48" t="s">
        <v>4642</v>
      </c>
      <c r="X163" s="48" t="s">
        <v>4643</v>
      </c>
      <c r="Y163" s="48" t="s">
        <v>4644</v>
      </c>
      <c r="Z163" s="48" t="s">
        <v>4645</v>
      </c>
      <c r="AA163" s="48" t="s">
        <v>4646</v>
      </c>
      <c r="AB163" s="48" t="s">
        <v>4647</v>
      </c>
      <c r="AC163" s="48" t="s">
        <v>4648</v>
      </c>
      <c r="AD163" s="48" t="s">
        <v>4649</v>
      </c>
      <c r="AE163" s="48" t="s">
        <v>4650</v>
      </c>
      <c r="AF163" s="48" t="s">
        <v>4651</v>
      </c>
      <c r="AG163" s="48" t="s">
        <v>4652</v>
      </c>
      <c r="AH163" s="47" t="s">
        <v>4662</v>
      </c>
      <c r="AI163" s="47" t="s">
        <v>4663</v>
      </c>
      <c r="AJ163" s="47" t="s">
        <v>4664</v>
      </c>
      <c r="AK163" s="47" t="s">
        <v>4665</v>
      </c>
      <c r="AL163" s="47" t="s">
        <v>4666</v>
      </c>
      <c r="AM163" s="47" t="s">
        <v>4667</v>
      </c>
      <c r="AN163" s="47" t="s">
        <v>4668</v>
      </c>
      <c r="AO163" s="47" t="s">
        <v>4669</v>
      </c>
      <c r="AP163" s="47" t="s">
        <v>4670</v>
      </c>
      <c r="AQ163" s="47" t="s">
        <v>4671</v>
      </c>
      <c r="AR163" s="47" t="s">
        <v>4672</v>
      </c>
      <c r="AS163" s="47" t="s">
        <v>4673</v>
      </c>
      <c r="AT163" s="47" t="s">
        <v>4674</v>
      </c>
      <c r="AU163" s="47" t="s">
        <v>4675</v>
      </c>
      <c r="AV163" s="47" t="s">
        <v>4676</v>
      </c>
      <c r="AW163" s="47" t="s">
        <v>4677</v>
      </c>
      <c r="AX163" s="47" t="s">
        <v>4678</v>
      </c>
      <c r="AY163" s="47" t="s">
        <v>4679</v>
      </c>
      <c r="AZ163" s="47" t="s">
        <v>4680</v>
      </c>
      <c r="BA163" s="47" t="s">
        <v>4681</v>
      </c>
      <c r="BB163" s="47" t="s">
        <v>4682</v>
      </c>
      <c r="BC163" s="47" t="s">
        <v>4683</v>
      </c>
      <c r="BD163" s="47" t="s">
        <v>4684</v>
      </c>
      <c r="BE163" s="47" t="s">
        <v>4685</v>
      </c>
      <c r="BF163" s="47" t="s">
        <v>4686</v>
      </c>
      <c r="BG163" s="47" t="s">
        <v>4687</v>
      </c>
      <c r="BH163" s="47" t="s">
        <v>4688</v>
      </c>
      <c r="BI163" s="47" t="s">
        <v>4689</v>
      </c>
    </row>
    <row r="164" spans="1:61">
      <c r="C164" s="47" t="str">
        <f t="shared" ref="C164" ca="1" si="1255">CONCATENATE("( ",C162," - ",E162," )")</f>
        <v>( ｘ - 5 )</v>
      </c>
      <c r="J164" s="48">
        <f t="shared" ref="J164" ca="1" si="1256">RANK(J165,$J165:$M165)</f>
        <v>1</v>
      </c>
      <c r="K164" s="48">
        <f t="shared" ref="K164" ca="1" si="1257">RANK(K165,$J165:$M165)</f>
        <v>3</v>
      </c>
      <c r="L164" s="48">
        <f t="shared" ref="L164" ca="1" si="1258">RANK(L165,$J165:$M165)</f>
        <v>4</v>
      </c>
      <c r="M164" s="48">
        <f t="shared" ref="M164" ca="1" si="1259">RANK(M165,$J165:$M165)</f>
        <v>2</v>
      </c>
    </row>
    <row r="165" spans="1:61">
      <c r="C165" s="47" t="str">
        <f t="shared" ref="C165" ca="1" si="1260">CONCATENATE(H165,H163)</f>
        <v>5ｘ</v>
      </c>
      <c r="H165" s="48">
        <f t="shared" ref="H165" ca="1" si="1261">I167</f>
        <v>5</v>
      </c>
      <c r="I165" s="48">
        <f t="shared" ref="I165" ca="1" si="1262">IF(H167=1,H165,H163)</f>
        <v>5</v>
      </c>
      <c r="J165" s="48">
        <f t="shared" ref="J165:M195" ca="1" si="1263">RAND()</f>
        <v>0.96123189105988982</v>
      </c>
      <c r="K165" s="48">
        <f t="shared" ca="1" si="1263"/>
        <v>0.87296307389793071</v>
      </c>
      <c r="L165" s="48">
        <f t="shared" ca="1" si="1263"/>
        <v>0.21899366599460146</v>
      </c>
      <c r="M165" s="48">
        <f t="shared" ca="1" si="1263"/>
        <v>0.95395948929964702</v>
      </c>
    </row>
    <row r="166" spans="1:61">
      <c r="H166" s="48">
        <f t="shared" ref="H166" ca="1" si="1264">HLOOKUP(1,J164:M167,3,FALSE)</f>
        <v>1</v>
      </c>
      <c r="I166" s="48" t="str">
        <f t="shared" ref="I166" ca="1" si="1265">HLOOKUP(H166,$J166:$M167,2,FALSE)</f>
        <v>+</v>
      </c>
      <c r="J166" s="48">
        <v>1</v>
      </c>
      <c r="K166" s="48">
        <v>2</v>
      </c>
      <c r="L166" s="48">
        <v>3</v>
      </c>
      <c r="M166" s="48">
        <v>4</v>
      </c>
      <c r="P166" s="48">
        <v>1</v>
      </c>
      <c r="Q166" s="48">
        <v>2</v>
      </c>
      <c r="R166" s="48">
        <v>3</v>
      </c>
      <c r="S166" s="48">
        <v>4</v>
      </c>
    </row>
    <row r="167" spans="1:61">
      <c r="H167" s="48">
        <f t="shared" ref="H167" ca="1" si="1266">RANDBETWEEN(1,2)</f>
        <v>1</v>
      </c>
      <c r="I167" s="48">
        <f t="shared" ref="I167" ca="1" si="1267">RANDBETWEEN(2,20)</f>
        <v>5</v>
      </c>
      <c r="J167" s="50" t="s">
        <v>4653</v>
      </c>
      <c r="K167" s="50" t="s">
        <v>4654</v>
      </c>
      <c r="L167" s="49" t="s">
        <v>4655</v>
      </c>
      <c r="M167" s="49" t="s">
        <v>4656</v>
      </c>
      <c r="P167" s="48" t="s">
        <v>4657</v>
      </c>
      <c r="Q167" s="48" t="s">
        <v>4659</v>
      </c>
      <c r="R167" s="48" t="s">
        <v>4658</v>
      </c>
      <c r="S167" s="48" t="s">
        <v>4660</v>
      </c>
    </row>
    <row r="171" spans="1:61">
      <c r="A171" s="51">
        <v>18</v>
      </c>
      <c r="B171" s="71" t="str">
        <f t="shared" ref="B171" ca="1" si="1268">CONCATENATE(C172,D172,E172)</f>
        <v>6減去ｙ</v>
      </c>
      <c r="C171" s="71"/>
      <c r="D171" s="71"/>
      <c r="E171" s="71"/>
      <c r="F171" s="48" t="str">
        <f t="shared" ref="F171" ca="1" si="1269">IF(H176=1,C173,IF(H176=2,C174,IF(H176=3,C175,IF(H176=4,C172,""))))</f>
        <v>( 6 - ｙ )</v>
      </c>
      <c r="J171" s="48">
        <f t="shared" ref="J171" ca="1" si="1270">RANK(J172,$J172:$BI172)</f>
        <v>47</v>
      </c>
      <c r="K171" s="48">
        <f t="shared" ref="K171" ca="1" si="1271">RANK(K172,$J172:$BI172)</f>
        <v>24</v>
      </c>
      <c r="L171" s="48">
        <f t="shared" ref="L171" ca="1" si="1272">RANK(L172,$J172:$BI172)</f>
        <v>25</v>
      </c>
      <c r="M171" s="48">
        <f t="shared" ref="M171" ca="1" si="1273">RANK(M172,$J172:$BI172)</f>
        <v>34</v>
      </c>
      <c r="N171" s="48">
        <f t="shared" ref="N171" ca="1" si="1274">RANK(N172,$J172:$BI172)</f>
        <v>6</v>
      </c>
      <c r="O171" s="48">
        <f t="shared" ref="O171" ca="1" si="1275">RANK(O172,$J172:$BI172)</f>
        <v>4</v>
      </c>
      <c r="P171" s="48">
        <f t="shared" ref="P171" ca="1" si="1276">RANK(P172,$J172:$BI172)</f>
        <v>49</v>
      </c>
      <c r="Q171" s="48">
        <f t="shared" ref="Q171" ca="1" si="1277">RANK(Q172,$J172:$BI172)</f>
        <v>7</v>
      </c>
      <c r="R171" s="48">
        <f t="shared" ref="R171" ca="1" si="1278">RANK(R172,$J172:$BI172)</f>
        <v>35</v>
      </c>
      <c r="S171" s="48">
        <f t="shared" ref="S171" ca="1" si="1279">RANK(S172,$J172:$BI172)</f>
        <v>27</v>
      </c>
      <c r="T171" s="48">
        <f t="shared" ref="T171" ca="1" si="1280">RANK(T172,$J172:$BI172)</f>
        <v>13</v>
      </c>
      <c r="U171" s="48">
        <f t="shared" ref="U171" ca="1" si="1281">RANK(U172,$J172:$BI172)</f>
        <v>51</v>
      </c>
      <c r="V171" s="48">
        <f t="shared" ref="V171" ca="1" si="1282">RANK(V172,$J172:$BI172)</f>
        <v>3</v>
      </c>
      <c r="W171" s="48">
        <f t="shared" ref="W171" ca="1" si="1283">RANK(W172,$J172:$BI172)</f>
        <v>5</v>
      </c>
      <c r="X171" s="48">
        <f t="shared" ref="X171" ca="1" si="1284">RANK(X172,$J172:$BI172)</f>
        <v>42</v>
      </c>
      <c r="Y171" s="48">
        <f t="shared" ref="Y171" ca="1" si="1285">RANK(Y172,$J172:$BI172)</f>
        <v>39</v>
      </c>
      <c r="Z171" s="48">
        <f t="shared" ref="Z171" ca="1" si="1286">RANK(Z172,$J172:$BI172)</f>
        <v>52</v>
      </c>
      <c r="AA171" s="48">
        <f t="shared" ref="AA171" ca="1" si="1287">RANK(AA172,$J172:$BI172)</f>
        <v>12</v>
      </c>
      <c r="AB171" s="48">
        <f t="shared" ref="AB171" ca="1" si="1288">RANK(AB172,$J172:$BI172)</f>
        <v>8</v>
      </c>
      <c r="AC171" s="48">
        <f t="shared" ref="AC171" ca="1" si="1289">RANK(AC172,$J172:$BI172)</f>
        <v>32</v>
      </c>
      <c r="AD171" s="48">
        <f t="shared" ref="AD171" ca="1" si="1290">RANK(AD172,$J172:$BI172)</f>
        <v>15</v>
      </c>
      <c r="AE171" s="48">
        <f t="shared" ref="AE171" ca="1" si="1291">RANK(AE172,$J172:$BI172)</f>
        <v>33</v>
      </c>
      <c r="AF171" s="48">
        <f t="shared" ref="AF171" ca="1" si="1292">RANK(AF172,$J172:$BI172)</f>
        <v>46</v>
      </c>
      <c r="AG171" s="48">
        <f t="shared" ref="AG171" ca="1" si="1293">RANK(AG172,$J172:$BI172)</f>
        <v>30</v>
      </c>
      <c r="AH171" s="48">
        <f t="shared" ref="AH171" ca="1" si="1294">RANK(AH172,$J172:$BI172)</f>
        <v>2</v>
      </c>
      <c r="AI171" s="48">
        <f t="shared" ref="AI171" ca="1" si="1295">RANK(AI172,$J172:$BI172)</f>
        <v>18</v>
      </c>
      <c r="AJ171" s="48">
        <f t="shared" ref="AJ171" ca="1" si="1296">RANK(AJ172,$J172:$BI172)</f>
        <v>21</v>
      </c>
      <c r="AK171" s="48">
        <f t="shared" ref="AK171" ca="1" si="1297">RANK(AK172,$J172:$BI172)</f>
        <v>26</v>
      </c>
      <c r="AL171" s="48">
        <f t="shared" ref="AL171" ca="1" si="1298">RANK(AL172,$J172:$BI172)</f>
        <v>41</v>
      </c>
      <c r="AM171" s="48">
        <f t="shared" ref="AM171" ca="1" si="1299">RANK(AM172,$J172:$BI172)</f>
        <v>37</v>
      </c>
      <c r="AN171" s="48">
        <f t="shared" ref="AN171" ca="1" si="1300">RANK(AN172,$J172:$BI172)</f>
        <v>45</v>
      </c>
      <c r="AO171" s="48">
        <f t="shared" ref="AO171" ca="1" si="1301">RANK(AO172,$J172:$BI172)</f>
        <v>20</v>
      </c>
      <c r="AP171" s="48">
        <f t="shared" ref="AP171" ca="1" si="1302">RANK(AP172,$J172:$BI172)</f>
        <v>10</v>
      </c>
      <c r="AQ171" s="48">
        <f t="shared" ref="AQ171" ca="1" si="1303">RANK(AQ172,$J172:$BI172)</f>
        <v>31</v>
      </c>
      <c r="AR171" s="48">
        <f t="shared" ref="AR171" ca="1" si="1304">RANK(AR172,$J172:$BI172)</f>
        <v>44</v>
      </c>
      <c r="AS171" s="48">
        <f t="shared" ref="AS171" ca="1" si="1305">RANK(AS172,$J172:$BI172)</f>
        <v>43</v>
      </c>
      <c r="AT171" s="48">
        <f t="shared" ref="AT171" ca="1" si="1306">RANK(AT172,$J172:$BI172)</f>
        <v>23</v>
      </c>
      <c r="AU171" s="48">
        <f t="shared" ref="AU171" ca="1" si="1307">RANK(AU172,$J172:$BI172)</f>
        <v>40</v>
      </c>
      <c r="AV171" s="48">
        <f t="shared" ref="AV171" ca="1" si="1308">RANK(AV172,$J172:$BI172)</f>
        <v>48</v>
      </c>
      <c r="AW171" s="48">
        <f t="shared" ref="AW171" ca="1" si="1309">RANK(AW172,$J172:$BI172)</f>
        <v>29</v>
      </c>
      <c r="AX171" s="48">
        <f t="shared" ref="AX171" ca="1" si="1310">RANK(AX172,$J172:$BI172)</f>
        <v>28</v>
      </c>
      <c r="AY171" s="48">
        <f t="shared" ref="AY171" ca="1" si="1311">RANK(AY172,$J172:$BI172)</f>
        <v>9</v>
      </c>
      <c r="AZ171" s="48">
        <f t="shared" ref="AZ171" ca="1" si="1312">RANK(AZ172,$J172:$BI172)</f>
        <v>17</v>
      </c>
      <c r="BA171" s="48">
        <f t="shared" ref="BA171" ca="1" si="1313">RANK(BA172,$J172:$BI172)</f>
        <v>11</v>
      </c>
      <c r="BB171" s="48">
        <f t="shared" ref="BB171" ca="1" si="1314">RANK(BB172,$J172:$BI172)</f>
        <v>50</v>
      </c>
      <c r="BC171" s="48">
        <f t="shared" ref="BC171" ca="1" si="1315">RANK(BC172,$J172:$BI172)</f>
        <v>22</v>
      </c>
      <c r="BD171" s="48">
        <f t="shared" ref="BD171" ca="1" si="1316">RANK(BD172,$J172:$BI172)</f>
        <v>1</v>
      </c>
      <c r="BE171" s="48">
        <f t="shared" ref="BE171" ca="1" si="1317">RANK(BE172,$J172:$BI172)</f>
        <v>36</v>
      </c>
      <c r="BF171" s="48">
        <f t="shared" ref="BF171" ca="1" si="1318">RANK(BF172,$J172:$BI172)</f>
        <v>38</v>
      </c>
      <c r="BG171" s="48">
        <f t="shared" ref="BG171" ca="1" si="1319">RANK(BG172,$J172:$BI172)</f>
        <v>19</v>
      </c>
      <c r="BH171" s="48">
        <f t="shared" ref="BH171" ca="1" si="1320">RANK(BH172,$J172:$BI172)</f>
        <v>16</v>
      </c>
      <c r="BI171" s="48">
        <f t="shared" ref="BI171" ca="1" si="1321">RANK(BI172,$J172:$BI172)</f>
        <v>14</v>
      </c>
    </row>
    <row r="172" spans="1:61">
      <c r="A172" s="51">
        <f t="shared" ref="A172" si="1322">100+A171</f>
        <v>118</v>
      </c>
      <c r="C172" s="48">
        <f t="shared" ref="C172" ca="1" si="1323">I173</f>
        <v>6</v>
      </c>
      <c r="D172" s="48" t="str">
        <f t="shared" ref="D172" ca="1" si="1324">HLOOKUP(H176,$P176:$S177,2,FALSE)</f>
        <v>減去</v>
      </c>
      <c r="E172" s="48" t="str">
        <f t="shared" ref="E172" ca="1" si="1325">I175</f>
        <v>ｙ</v>
      </c>
      <c r="F172" s="48" t="str">
        <f t="shared" ref="F172" ca="1" si="1326">IF(H176=4,E172,"")</f>
        <v/>
      </c>
      <c r="J172" s="48">
        <f t="shared" ref="J172:Y172" ca="1" si="1327">RAND()</f>
        <v>7.2524410273875795E-2</v>
      </c>
      <c r="K172" s="48">
        <f t="shared" ca="1" si="1327"/>
        <v>0.4073633208982872</v>
      </c>
      <c r="L172" s="48">
        <f t="shared" ca="1" si="1327"/>
        <v>0.37536210860418062</v>
      </c>
      <c r="M172" s="48">
        <f t="shared" ca="1" si="1327"/>
        <v>0.24948731834473159</v>
      </c>
      <c r="N172" s="48">
        <f t="shared" ca="1" si="1327"/>
        <v>0.78144608126555237</v>
      </c>
      <c r="O172" s="48">
        <f t="shared" ca="1" si="1327"/>
        <v>0.85269261187984058</v>
      </c>
      <c r="P172" s="48">
        <f t="shared" ca="1" si="1327"/>
        <v>4.4508509750130543E-2</v>
      </c>
      <c r="Q172" s="48">
        <f t="shared" ca="1" si="1327"/>
        <v>0.76468097530056711</v>
      </c>
      <c r="R172" s="48">
        <f t="shared" ca="1" si="1327"/>
        <v>0.22980372972688101</v>
      </c>
      <c r="S172" s="48">
        <f t="shared" ca="1" si="1327"/>
        <v>0.36761958886377044</v>
      </c>
      <c r="T172" s="48">
        <f t="shared" ca="1" si="1327"/>
        <v>0.65799269186957055</v>
      </c>
      <c r="U172" s="48">
        <f t="shared" ca="1" si="1327"/>
        <v>2.0962520321781919E-2</v>
      </c>
      <c r="V172" s="48">
        <f t="shared" ca="1" si="1327"/>
        <v>0.86779195795303976</v>
      </c>
      <c r="W172" s="48">
        <f t="shared" ca="1" si="1327"/>
        <v>0.79107844730065946</v>
      </c>
      <c r="X172" s="48">
        <f t="shared" ca="1" si="1327"/>
        <v>0.11259081164008977</v>
      </c>
      <c r="Y172" s="48">
        <f t="shared" ca="1" si="1327"/>
        <v>0.1895774885083279</v>
      </c>
      <c r="Z172" s="48">
        <f t="shared" ref="Z172:AO172" ca="1" si="1328">RAND()</f>
        <v>6.536773961761666E-3</v>
      </c>
      <c r="AA172" s="48">
        <f t="shared" ca="1" si="1328"/>
        <v>0.66848718003278973</v>
      </c>
      <c r="AB172" s="48">
        <f t="shared" ca="1" si="1328"/>
        <v>0.7386231790924852</v>
      </c>
      <c r="AC172" s="48">
        <f t="shared" ca="1" si="1328"/>
        <v>0.26685003347542791</v>
      </c>
      <c r="AD172" s="48">
        <f t="shared" ca="1" si="1328"/>
        <v>0.63126589051626114</v>
      </c>
      <c r="AE172" s="48">
        <f t="shared" ca="1" si="1328"/>
        <v>0.26041937427808304</v>
      </c>
      <c r="AF172" s="48">
        <f t="shared" ca="1" si="1328"/>
        <v>7.36451255728231E-2</v>
      </c>
      <c r="AG172" s="48">
        <f t="shared" ca="1" si="1328"/>
        <v>0.29900464802122872</v>
      </c>
      <c r="AH172" s="48">
        <f t="shared" ca="1" si="1328"/>
        <v>0.95674271509950559</v>
      </c>
      <c r="AI172" s="48">
        <f t="shared" ca="1" si="1328"/>
        <v>0.55263916065998175</v>
      </c>
      <c r="AJ172" s="48">
        <f t="shared" ca="1" si="1328"/>
        <v>0.47435341406998022</v>
      </c>
      <c r="AK172" s="48">
        <f t="shared" ca="1" si="1328"/>
        <v>0.37206347384286986</v>
      </c>
      <c r="AL172" s="48">
        <f t="shared" ca="1" si="1328"/>
        <v>0.12207218847827583</v>
      </c>
      <c r="AM172" s="48">
        <f t="shared" ca="1" si="1328"/>
        <v>0.20812456582026917</v>
      </c>
      <c r="AN172" s="48">
        <f t="shared" ca="1" si="1328"/>
        <v>7.6063788771909446E-2</v>
      </c>
      <c r="AO172" s="48">
        <f t="shared" ca="1" si="1328"/>
        <v>0.49224532840647095</v>
      </c>
      <c r="AP172" s="48">
        <f t="shared" ref="AP172:BE172" ca="1" si="1329">RAND()</f>
        <v>0.6856938099057962</v>
      </c>
      <c r="AQ172" s="48">
        <f t="shared" ca="1" si="1329"/>
        <v>0.27056560783620387</v>
      </c>
      <c r="AR172" s="48">
        <f t="shared" ca="1" si="1329"/>
        <v>9.233118716023514E-2</v>
      </c>
      <c r="AS172" s="48">
        <f t="shared" ca="1" si="1329"/>
        <v>0.10176908333907386</v>
      </c>
      <c r="AT172" s="48">
        <f t="shared" ca="1" si="1329"/>
        <v>0.42952312111005808</v>
      </c>
      <c r="AU172" s="48">
        <f t="shared" ca="1" si="1329"/>
        <v>0.17370955410033095</v>
      </c>
      <c r="AV172" s="48">
        <f t="shared" ca="1" si="1329"/>
        <v>6.7184067832842254E-2</v>
      </c>
      <c r="AW172" s="48">
        <f t="shared" ca="1" si="1329"/>
        <v>0.32632516465013528</v>
      </c>
      <c r="AX172" s="48">
        <f t="shared" ca="1" si="1329"/>
        <v>0.3510253266580351</v>
      </c>
      <c r="AY172" s="48">
        <f t="shared" ca="1" si="1329"/>
        <v>0.7136362201266826</v>
      </c>
      <c r="AZ172" s="48">
        <f t="shared" ca="1" si="1329"/>
        <v>0.60436877396047362</v>
      </c>
      <c r="BA172" s="48">
        <f t="shared" ca="1" si="1329"/>
        <v>0.67212125063957007</v>
      </c>
      <c r="BB172" s="48">
        <f t="shared" ca="1" si="1329"/>
        <v>3.2469482049828691E-2</v>
      </c>
      <c r="BC172" s="48">
        <f t="shared" ca="1" si="1329"/>
        <v>0.4740947749310781</v>
      </c>
      <c r="BD172" s="48">
        <f t="shared" ca="1" si="1329"/>
        <v>0.96640075286599647</v>
      </c>
      <c r="BE172" s="48">
        <f t="shared" ca="1" si="1329"/>
        <v>0.21569904267800644</v>
      </c>
      <c r="BF172" s="48">
        <f t="shared" ref="BF172:BI172" ca="1" si="1330">RAND()</f>
        <v>0.20630830348404761</v>
      </c>
      <c r="BG172" s="48">
        <f t="shared" ca="1" si="1330"/>
        <v>0.49654960357692912</v>
      </c>
      <c r="BH172" s="48">
        <f t="shared" ca="1" si="1330"/>
        <v>0.62973594950663858</v>
      </c>
      <c r="BI172" s="48">
        <f t="shared" ca="1" si="1330"/>
        <v>0.6408838475079226</v>
      </c>
    </row>
    <row r="173" spans="1:61">
      <c r="C173" s="47" t="str">
        <f t="shared" ref="C173" ca="1" si="1331">CONCATENATE("( ",C172," + ",E172," )")</f>
        <v>( 6 + ｙ )</v>
      </c>
      <c r="H173" s="48" t="str">
        <f t="shared" ref="H173" ca="1" si="1332">HLOOKUP(1,J171:BX173,3,FALSE)</f>
        <v>ｙ</v>
      </c>
      <c r="I173" s="48">
        <f t="shared" ref="I173" ca="1" si="1333">IF(H177=1,H173,H175)</f>
        <v>6</v>
      </c>
      <c r="J173" s="48" t="s">
        <v>4629</v>
      </c>
      <c r="K173" s="48" t="s">
        <v>4630</v>
      </c>
      <c r="L173" s="48" t="s">
        <v>4631</v>
      </c>
      <c r="M173" s="48" t="s">
        <v>4632</v>
      </c>
      <c r="N173" s="48" t="s">
        <v>4633</v>
      </c>
      <c r="O173" s="48" t="s">
        <v>4634</v>
      </c>
      <c r="P173" s="48" t="s">
        <v>4635</v>
      </c>
      <c r="Q173" s="48" t="s">
        <v>4636</v>
      </c>
      <c r="R173" s="48" t="s">
        <v>4637</v>
      </c>
      <c r="S173" s="48" t="s">
        <v>4638</v>
      </c>
      <c r="T173" s="48" t="s">
        <v>4639</v>
      </c>
      <c r="U173" s="48" t="s">
        <v>4640</v>
      </c>
      <c r="V173" s="48" t="s">
        <v>4641</v>
      </c>
      <c r="W173" s="48" t="s">
        <v>4642</v>
      </c>
      <c r="X173" s="48" t="s">
        <v>4643</v>
      </c>
      <c r="Y173" s="48" t="s">
        <v>4644</v>
      </c>
      <c r="Z173" s="48" t="s">
        <v>4645</v>
      </c>
      <c r="AA173" s="48" t="s">
        <v>4646</v>
      </c>
      <c r="AB173" s="48" t="s">
        <v>4647</v>
      </c>
      <c r="AC173" s="48" t="s">
        <v>4648</v>
      </c>
      <c r="AD173" s="48" t="s">
        <v>4649</v>
      </c>
      <c r="AE173" s="48" t="s">
        <v>4650</v>
      </c>
      <c r="AF173" s="48" t="s">
        <v>4651</v>
      </c>
      <c r="AG173" s="48" t="s">
        <v>4652</v>
      </c>
      <c r="AH173" s="47" t="s">
        <v>4662</v>
      </c>
      <c r="AI173" s="47" t="s">
        <v>4663</v>
      </c>
      <c r="AJ173" s="47" t="s">
        <v>4664</v>
      </c>
      <c r="AK173" s="47" t="s">
        <v>4665</v>
      </c>
      <c r="AL173" s="47" t="s">
        <v>4666</v>
      </c>
      <c r="AM173" s="47" t="s">
        <v>4667</v>
      </c>
      <c r="AN173" s="47" t="s">
        <v>4668</v>
      </c>
      <c r="AO173" s="47" t="s">
        <v>4669</v>
      </c>
      <c r="AP173" s="47" t="s">
        <v>4670</v>
      </c>
      <c r="AQ173" s="47" t="s">
        <v>4671</v>
      </c>
      <c r="AR173" s="47" t="s">
        <v>4672</v>
      </c>
      <c r="AS173" s="47" t="s">
        <v>4673</v>
      </c>
      <c r="AT173" s="47" t="s">
        <v>4674</v>
      </c>
      <c r="AU173" s="47" t="s">
        <v>4675</v>
      </c>
      <c r="AV173" s="47" t="s">
        <v>4676</v>
      </c>
      <c r="AW173" s="47" t="s">
        <v>4677</v>
      </c>
      <c r="AX173" s="47" t="s">
        <v>4678</v>
      </c>
      <c r="AY173" s="47" t="s">
        <v>4679</v>
      </c>
      <c r="AZ173" s="47" t="s">
        <v>4680</v>
      </c>
      <c r="BA173" s="47" t="s">
        <v>4681</v>
      </c>
      <c r="BB173" s="47" t="s">
        <v>4682</v>
      </c>
      <c r="BC173" s="47" t="s">
        <v>4683</v>
      </c>
      <c r="BD173" s="47" t="s">
        <v>4684</v>
      </c>
      <c r="BE173" s="47" t="s">
        <v>4685</v>
      </c>
      <c r="BF173" s="47" t="s">
        <v>4686</v>
      </c>
      <c r="BG173" s="47" t="s">
        <v>4687</v>
      </c>
      <c r="BH173" s="47" t="s">
        <v>4688</v>
      </c>
      <c r="BI173" s="47" t="s">
        <v>4689</v>
      </c>
    </row>
    <row r="174" spans="1:61">
      <c r="C174" s="47" t="str">
        <f t="shared" ref="C174" ca="1" si="1334">CONCATENATE("( ",C172," - ",E172," )")</f>
        <v>( 6 - ｙ )</v>
      </c>
      <c r="J174" s="48">
        <f t="shared" ref="J174" ca="1" si="1335">RANK(J175,$J175:$M175)</f>
        <v>2</v>
      </c>
      <c r="K174" s="48">
        <f t="shared" ref="K174" ca="1" si="1336">RANK(K175,$J175:$M175)</f>
        <v>1</v>
      </c>
      <c r="L174" s="48">
        <f t="shared" ref="L174" ca="1" si="1337">RANK(L175,$J175:$M175)</f>
        <v>3</v>
      </c>
      <c r="M174" s="48">
        <f t="shared" ref="M174" ca="1" si="1338">RANK(M175,$J175:$M175)</f>
        <v>4</v>
      </c>
    </row>
    <row r="175" spans="1:61">
      <c r="C175" s="47" t="str">
        <f t="shared" ref="C175" ca="1" si="1339">CONCATENATE(H175,H173)</f>
        <v>6ｙ</v>
      </c>
      <c r="H175" s="48">
        <f t="shared" ref="H175" ca="1" si="1340">I177</f>
        <v>6</v>
      </c>
      <c r="I175" s="48" t="str">
        <f t="shared" ref="I175" ca="1" si="1341">IF(H177=1,H175,H173)</f>
        <v>ｙ</v>
      </c>
      <c r="J175" s="48">
        <f t="shared" ref="J175" ca="1" si="1342">RAND()</f>
        <v>0.93354721730744716</v>
      </c>
      <c r="K175" s="48">
        <f t="shared" ca="1" si="1263"/>
        <v>0.97651682320786926</v>
      </c>
      <c r="L175" s="48">
        <f t="shared" ca="1" si="1263"/>
        <v>0.8876883097540047</v>
      </c>
      <c r="M175" s="48">
        <f t="shared" ca="1" si="1263"/>
        <v>0.39769835337136572</v>
      </c>
    </row>
    <row r="176" spans="1:61">
      <c r="H176" s="48">
        <f t="shared" ref="H176" ca="1" si="1343">HLOOKUP(1,J174:M177,3,FALSE)</f>
        <v>2</v>
      </c>
      <c r="I176" s="48" t="str">
        <f t="shared" ref="I176" ca="1" si="1344">HLOOKUP(H176,$J176:$M177,2,FALSE)</f>
        <v>-</v>
      </c>
      <c r="J176" s="48">
        <v>1</v>
      </c>
      <c r="K176" s="48">
        <v>2</v>
      </c>
      <c r="L176" s="48">
        <v>3</v>
      </c>
      <c r="M176" s="48">
        <v>4</v>
      </c>
      <c r="P176" s="48">
        <v>1</v>
      </c>
      <c r="Q176" s="48">
        <v>2</v>
      </c>
      <c r="R176" s="48">
        <v>3</v>
      </c>
      <c r="S176" s="48">
        <v>4</v>
      </c>
    </row>
    <row r="177" spans="1:61">
      <c r="H177" s="48">
        <f t="shared" ref="H177" ca="1" si="1345">RANDBETWEEN(1,2)</f>
        <v>2</v>
      </c>
      <c r="I177" s="48">
        <f t="shared" ref="I177" ca="1" si="1346">RANDBETWEEN(2,20)</f>
        <v>6</v>
      </c>
      <c r="J177" s="50" t="s">
        <v>4653</v>
      </c>
      <c r="K177" s="50" t="s">
        <v>4654</v>
      </c>
      <c r="L177" s="49" t="s">
        <v>4655</v>
      </c>
      <c r="M177" s="49" t="s">
        <v>4656</v>
      </c>
      <c r="P177" s="48" t="s">
        <v>4657</v>
      </c>
      <c r="Q177" s="48" t="s">
        <v>4659</v>
      </c>
      <c r="R177" s="48" t="s">
        <v>4658</v>
      </c>
      <c r="S177" s="48" t="s">
        <v>4660</v>
      </c>
    </row>
    <row r="181" spans="1:61">
      <c r="A181" s="51">
        <v>19</v>
      </c>
      <c r="B181" s="71" t="str">
        <f t="shared" ref="B181" ca="1" si="1347">CONCATENATE(C182,D182,E182)</f>
        <v>ｄ減去8</v>
      </c>
      <c r="C181" s="71"/>
      <c r="D181" s="71"/>
      <c r="E181" s="71"/>
      <c r="F181" s="48" t="str">
        <f t="shared" ref="F181" ca="1" si="1348">IF(H186=1,C183,IF(H186=2,C184,IF(H186=3,C185,IF(H186=4,C182,""))))</f>
        <v>( ｄ - 8 )</v>
      </c>
      <c r="J181" s="48">
        <f t="shared" ref="J181" ca="1" si="1349">RANK(J182,$J182:$BI182)</f>
        <v>26</v>
      </c>
      <c r="K181" s="48">
        <f t="shared" ref="K181" ca="1" si="1350">RANK(K182,$J182:$BI182)</f>
        <v>20</v>
      </c>
      <c r="L181" s="48">
        <f t="shared" ref="L181" ca="1" si="1351">RANK(L182,$J182:$BI182)</f>
        <v>48</v>
      </c>
      <c r="M181" s="48">
        <f t="shared" ref="M181" ca="1" si="1352">RANK(M182,$J182:$BI182)</f>
        <v>13</v>
      </c>
      <c r="N181" s="48">
        <f t="shared" ref="N181" ca="1" si="1353">RANK(N182,$J182:$BI182)</f>
        <v>45</v>
      </c>
      <c r="O181" s="48">
        <f t="shared" ref="O181" ca="1" si="1354">RANK(O182,$J182:$BI182)</f>
        <v>21</v>
      </c>
      <c r="P181" s="48">
        <f t="shared" ref="P181" ca="1" si="1355">RANK(P182,$J182:$BI182)</f>
        <v>2</v>
      </c>
      <c r="Q181" s="48">
        <f t="shared" ref="Q181" ca="1" si="1356">RANK(Q182,$J182:$BI182)</f>
        <v>32</v>
      </c>
      <c r="R181" s="48">
        <f t="shared" ref="R181" ca="1" si="1357">RANK(R182,$J182:$BI182)</f>
        <v>43</v>
      </c>
      <c r="S181" s="48">
        <f t="shared" ref="S181" ca="1" si="1358">RANK(S182,$J182:$BI182)</f>
        <v>51</v>
      </c>
      <c r="T181" s="48">
        <f t="shared" ref="T181" ca="1" si="1359">RANK(T182,$J182:$BI182)</f>
        <v>39</v>
      </c>
      <c r="U181" s="48">
        <f t="shared" ref="U181" ca="1" si="1360">RANK(U182,$J182:$BI182)</f>
        <v>10</v>
      </c>
      <c r="V181" s="48">
        <f t="shared" ref="V181" ca="1" si="1361">RANK(V182,$J182:$BI182)</f>
        <v>29</v>
      </c>
      <c r="W181" s="48">
        <f t="shared" ref="W181" ca="1" si="1362">RANK(W182,$J182:$BI182)</f>
        <v>14</v>
      </c>
      <c r="X181" s="48">
        <f t="shared" ref="X181" ca="1" si="1363">RANK(X182,$J182:$BI182)</f>
        <v>38</v>
      </c>
      <c r="Y181" s="48">
        <f t="shared" ref="Y181" ca="1" si="1364">RANK(Y182,$J182:$BI182)</f>
        <v>33</v>
      </c>
      <c r="Z181" s="48">
        <f t="shared" ref="Z181" ca="1" si="1365">RANK(Z182,$J182:$BI182)</f>
        <v>27</v>
      </c>
      <c r="AA181" s="48">
        <f t="shared" ref="AA181" ca="1" si="1366">RANK(AA182,$J182:$BI182)</f>
        <v>23</v>
      </c>
      <c r="AB181" s="48">
        <f t="shared" ref="AB181" ca="1" si="1367">RANK(AB182,$J182:$BI182)</f>
        <v>25</v>
      </c>
      <c r="AC181" s="48">
        <f t="shared" ref="AC181" ca="1" si="1368">RANK(AC182,$J182:$BI182)</f>
        <v>19</v>
      </c>
      <c r="AD181" s="48">
        <f t="shared" ref="AD181" ca="1" si="1369">RANK(AD182,$J182:$BI182)</f>
        <v>17</v>
      </c>
      <c r="AE181" s="48">
        <f t="shared" ref="AE181" ca="1" si="1370">RANK(AE182,$J182:$BI182)</f>
        <v>28</v>
      </c>
      <c r="AF181" s="48">
        <f t="shared" ref="AF181" ca="1" si="1371">RANK(AF182,$J182:$BI182)</f>
        <v>22</v>
      </c>
      <c r="AG181" s="48">
        <f t="shared" ref="AG181" ca="1" si="1372">RANK(AG182,$J182:$BI182)</f>
        <v>36</v>
      </c>
      <c r="AH181" s="48">
        <f t="shared" ref="AH181" ca="1" si="1373">RANK(AH182,$J182:$BI182)</f>
        <v>7</v>
      </c>
      <c r="AI181" s="48">
        <f t="shared" ref="AI181" ca="1" si="1374">RANK(AI182,$J182:$BI182)</f>
        <v>4</v>
      </c>
      <c r="AJ181" s="48">
        <f t="shared" ref="AJ181" ca="1" si="1375">RANK(AJ182,$J182:$BI182)</f>
        <v>42</v>
      </c>
      <c r="AK181" s="48">
        <f t="shared" ref="AK181" ca="1" si="1376">RANK(AK182,$J182:$BI182)</f>
        <v>1</v>
      </c>
      <c r="AL181" s="48">
        <f t="shared" ref="AL181" ca="1" si="1377">RANK(AL182,$J182:$BI182)</f>
        <v>49</v>
      </c>
      <c r="AM181" s="48">
        <f t="shared" ref="AM181" ca="1" si="1378">RANK(AM182,$J182:$BI182)</f>
        <v>5</v>
      </c>
      <c r="AN181" s="48">
        <f t="shared" ref="AN181" ca="1" si="1379">RANK(AN182,$J182:$BI182)</f>
        <v>44</v>
      </c>
      <c r="AO181" s="48">
        <f t="shared" ref="AO181" ca="1" si="1380">RANK(AO182,$J182:$BI182)</f>
        <v>6</v>
      </c>
      <c r="AP181" s="48">
        <f t="shared" ref="AP181" ca="1" si="1381">RANK(AP182,$J182:$BI182)</f>
        <v>50</v>
      </c>
      <c r="AQ181" s="48">
        <f t="shared" ref="AQ181" ca="1" si="1382">RANK(AQ182,$J182:$BI182)</f>
        <v>24</v>
      </c>
      <c r="AR181" s="48">
        <f t="shared" ref="AR181" ca="1" si="1383">RANK(AR182,$J182:$BI182)</f>
        <v>52</v>
      </c>
      <c r="AS181" s="48">
        <f t="shared" ref="AS181" ca="1" si="1384">RANK(AS182,$J182:$BI182)</f>
        <v>12</v>
      </c>
      <c r="AT181" s="48">
        <f t="shared" ref="AT181" ca="1" si="1385">RANK(AT182,$J182:$BI182)</f>
        <v>40</v>
      </c>
      <c r="AU181" s="48">
        <f t="shared" ref="AU181" ca="1" si="1386">RANK(AU182,$J182:$BI182)</f>
        <v>41</v>
      </c>
      <c r="AV181" s="48">
        <f t="shared" ref="AV181" ca="1" si="1387">RANK(AV182,$J182:$BI182)</f>
        <v>15</v>
      </c>
      <c r="AW181" s="48">
        <f t="shared" ref="AW181" ca="1" si="1388">RANK(AW182,$J182:$BI182)</f>
        <v>11</v>
      </c>
      <c r="AX181" s="48">
        <f t="shared" ref="AX181" ca="1" si="1389">RANK(AX182,$J182:$BI182)</f>
        <v>16</v>
      </c>
      <c r="AY181" s="48">
        <f t="shared" ref="AY181" ca="1" si="1390">RANK(AY182,$J182:$BI182)</f>
        <v>8</v>
      </c>
      <c r="AZ181" s="48">
        <f t="shared" ref="AZ181" ca="1" si="1391">RANK(AZ182,$J182:$BI182)</f>
        <v>46</v>
      </c>
      <c r="BA181" s="48">
        <f t="shared" ref="BA181" ca="1" si="1392">RANK(BA182,$J182:$BI182)</f>
        <v>37</v>
      </c>
      <c r="BB181" s="48">
        <f t="shared" ref="BB181" ca="1" si="1393">RANK(BB182,$J182:$BI182)</f>
        <v>35</v>
      </c>
      <c r="BC181" s="48">
        <f t="shared" ref="BC181" ca="1" si="1394">RANK(BC182,$J182:$BI182)</f>
        <v>31</v>
      </c>
      <c r="BD181" s="48">
        <f t="shared" ref="BD181" ca="1" si="1395">RANK(BD182,$J182:$BI182)</f>
        <v>3</v>
      </c>
      <c r="BE181" s="48">
        <f t="shared" ref="BE181" ca="1" si="1396">RANK(BE182,$J182:$BI182)</f>
        <v>47</v>
      </c>
      <c r="BF181" s="48">
        <f t="shared" ref="BF181" ca="1" si="1397">RANK(BF182,$J182:$BI182)</f>
        <v>30</v>
      </c>
      <c r="BG181" s="48">
        <f t="shared" ref="BG181" ca="1" si="1398">RANK(BG182,$J182:$BI182)</f>
        <v>34</v>
      </c>
      <c r="BH181" s="48">
        <f t="shared" ref="BH181" ca="1" si="1399">RANK(BH182,$J182:$BI182)</f>
        <v>18</v>
      </c>
      <c r="BI181" s="48">
        <f t="shared" ref="BI181" ca="1" si="1400">RANK(BI182,$J182:$BI182)</f>
        <v>9</v>
      </c>
    </row>
    <row r="182" spans="1:61">
      <c r="A182" s="51">
        <f t="shared" ref="A182" si="1401">100+A181</f>
        <v>119</v>
      </c>
      <c r="C182" s="48" t="str">
        <f t="shared" ref="C182" ca="1" si="1402">I183</f>
        <v>ｄ</v>
      </c>
      <c r="D182" s="48" t="str">
        <f t="shared" ref="D182" ca="1" si="1403">HLOOKUP(H186,$P186:$S187,2,FALSE)</f>
        <v>減去</v>
      </c>
      <c r="E182" s="48">
        <f t="shared" ref="E182" ca="1" si="1404">I185</f>
        <v>8</v>
      </c>
      <c r="F182" s="48" t="str">
        <f t="shared" ref="F182" ca="1" si="1405">IF(H186=4,E182,"")</f>
        <v/>
      </c>
      <c r="J182" s="48">
        <f t="shared" ref="J182:Y182" ca="1" si="1406">RAND()</f>
        <v>0.46872118182143496</v>
      </c>
      <c r="K182" s="48">
        <f t="shared" ca="1" si="1406"/>
        <v>0.61998890053128208</v>
      </c>
      <c r="L182" s="48">
        <f t="shared" ca="1" si="1406"/>
        <v>6.9585196467884192E-2</v>
      </c>
      <c r="M182" s="48">
        <f t="shared" ca="1" si="1406"/>
        <v>0.77121550247703941</v>
      </c>
      <c r="N182" s="48">
        <f t="shared" ca="1" si="1406"/>
        <v>0.17194285393325837</v>
      </c>
      <c r="O182" s="48">
        <f t="shared" ca="1" si="1406"/>
        <v>0.61818369340003598</v>
      </c>
      <c r="P182" s="48">
        <f t="shared" ca="1" si="1406"/>
        <v>0.95372074046563271</v>
      </c>
      <c r="Q182" s="48">
        <f t="shared" ca="1" si="1406"/>
        <v>0.39961889830221631</v>
      </c>
      <c r="R182" s="48">
        <f t="shared" ca="1" si="1406"/>
        <v>0.2259459019309833</v>
      </c>
      <c r="S182" s="48">
        <f t="shared" ca="1" si="1406"/>
        <v>2.0201226266312267E-2</v>
      </c>
      <c r="T182" s="48">
        <f t="shared" ca="1" si="1406"/>
        <v>0.31285523290629169</v>
      </c>
      <c r="U182" s="48">
        <f t="shared" ca="1" si="1406"/>
        <v>0.79876913196518839</v>
      </c>
      <c r="V182" s="48">
        <f t="shared" ca="1" si="1406"/>
        <v>0.43634118148931034</v>
      </c>
      <c r="W182" s="48">
        <f t="shared" ca="1" si="1406"/>
        <v>0.7478651251538242</v>
      </c>
      <c r="X182" s="48">
        <f t="shared" ca="1" si="1406"/>
        <v>0.32717173100472985</v>
      </c>
      <c r="Y182" s="48">
        <f t="shared" ca="1" si="1406"/>
        <v>0.3988877421965773</v>
      </c>
      <c r="Z182" s="48">
        <f t="shared" ref="Z182:AO182" ca="1" si="1407">RAND()</f>
        <v>0.45522883478904419</v>
      </c>
      <c r="AA182" s="48">
        <f t="shared" ca="1" si="1407"/>
        <v>0.53505461125346465</v>
      </c>
      <c r="AB182" s="48">
        <f t="shared" ca="1" si="1407"/>
        <v>0.48738851844418285</v>
      </c>
      <c r="AC182" s="48">
        <f t="shared" ca="1" si="1407"/>
        <v>0.65032638944079935</v>
      </c>
      <c r="AD182" s="48">
        <f t="shared" ca="1" si="1407"/>
        <v>0.69240046136130251</v>
      </c>
      <c r="AE182" s="48">
        <f t="shared" ca="1" si="1407"/>
        <v>0.44624912977161801</v>
      </c>
      <c r="AF182" s="48">
        <f t="shared" ca="1" si="1407"/>
        <v>0.5792860544326689</v>
      </c>
      <c r="AG182" s="48">
        <f t="shared" ca="1" si="1407"/>
        <v>0.33544867681176993</v>
      </c>
      <c r="AH182" s="48">
        <f t="shared" ca="1" si="1407"/>
        <v>0.85789916734493976</v>
      </c>
      <c r="AI182" s="48">
        <f t="shared" ca="1" si="1407"/>
        <v>0.89425807704427429</v>
      </c>
      <c r="AJ182" s="48">
        <f t="shared" ca="1" si="1407"/>
        <v>0.24167456723353453</v>
      </c>
      <c r="AK182" s="48">
        <f t="shared" ca="1" si="1407"/>
        <v>0.9714446381618963</v>
      </c>
      <c r="AL182" s="48">
        <f t="shared" ca="1" si="1407"/>
        <v>6.3045641101980965E-2</v>
      </c>
      <c r="AM182" s="48">
        <f t="shared" ca="1" si="1407"/>
        <v>0.87059138287662352</v>
      </c>
      <c r="AN182" s="48">
        <f t="shared" ca="1" si="1407"/>
        <v>0.17432743491001301</v>
      </c>
      <c r="AO182" s="48">
        <f t="shared" ca="1" si="1407"/>
        <v>0.86444204663210356</v>
      </c>
      <c r="AP182" s="48">
        <f t="shared" ref="AP182:BE182" ca="1" si="1408">RAND()</f>
        <v>2.8335195851037054E-2</v>
      </c>
      <c r="AQ182" s="48">
        <f t="shared" ca="1" si="1408"/>
        <v>0.52294177939160924</v>
      </c>
      <c r="AR182" s="48">
        <f t="shared" ca="1" si="1408"/>
        <v>9.6233425962205521E-3</v>
      </c>
      <c r="AS182" s="48">
        <f t="shared" ca="1" si="1408"/>
        <v>0.77194288818686785</v>
      </c>
      <c r="AT182" s="48">
        <f t="shared" ca="1" si="1408"/>
        <v>0.30006575477088071</v>
      </c>
      <c r="AU182" s="48">
        <f t="shared" ca="1" si="1408"/>
        <v>0.28837597895840505</v>
      </c>
      <c r="AV182" s="48">
        <f t="shared" ca="1" si="1408"/>
        <v>0.72135497770515733</v>
      </c>
      <c r="AW182" s="48">
        <f t="shared" ca="1" si="1408"/>
        <v>0.78201814262189362</v>
      </c>
      <c r="AX182" s="48">
        <f t="shared" ca="1" si="1408"/>
        <v>0.70173540907076848</v>
      </c>
      <c r="AY182" s="48">
        <f t="shared" ca="1" si="1408"/>
        <v>0.85572719390660867</v>
      </c>
      <c r="AZ182" s="48">
        <f t="shared" ca="1" si="1408"/>
        <v>0.16364377398222474</v>
      </c>
      <c r="BA182" s="48">
        <f t="shared" ca="1" si="1408"/>
        <v>0.33277335740566616</v>
      </c>
      <c r="BB182" s="48">
        <f t="shared" ca="1" si="1408"/>
        <v>0.35505231297606987</v>
      </c>
      <c r="BC182" s="48">
        <f t="shared" ca="1" si="1408"/>
        <v>0.41354128266785972</v>
      </c>
      <c r="BD182" s="48">
        <f t="shared" ca="1" si="1408"/>
        <v>0.90797591547815593</v>
      </c>
      <c r="BE182" s="48">
        <f t="shared" ca="1" si="1408"/>
        <v>7.6932669564850564E-2</v>
      </c>
      <c r="BF182" s="48">
        <f t="shared" ref="BF182:BI182" ca="1" si="1409">RAND()</f>
        <v>0.41424570133565963</v>
      </c>
      <c r="BG182" s="48">
        <f t="shared" ca="1" si="1409"/>
        <v>0.36680887940851725</v>
      </c>
      <c r="BH182" s="48">
        <f t="shared" ca="1" si="1409"/>
        <v>0.689913933755118</v>
      </c>
      <c r="BI182" s="48">
        <f t="shared" ca="1" si="1409"/>
        <v>0.8127005148895633</v>
      </c>
    </row>
    <row r="183" spans="1:61">
      <c r="C183" s="47" t="str">
        <f t="shared" ref="C183" ca="1" si="1410">CONCATENATE("( ",C182," + ",E182," )")</f>
        <v>( ｄ + 8 )</v>
      </c>
      <c r="H183" s="48" t="str">
        <f t="shared" ref="H183" ca="1" si="1411">HLOOKUP(1,J181:BX183,3,FALSE)</f>
        <v>ｄ</v>
      </c>
      <c r="I183" s="48" t="str">
        <f t="shared" ref="I183" ca="1" si="1412">IF(H187=1,H183,H185)</f>
        <v>ｄ</v>
      </c>
      <c r="J183" s="48" t="s">
        <v>4629</v>
      </c>
      <c r="K183" s="48" t="s">
        <v>4630</v>
      </c>
      <c r="L183" s="48" t="s">
        <v>4631</v>
      </c>
      <c r="M183" s="48" t="s">
        <v>4632</v>
      </c>
      <c r="N183" s="48" t="s">
        <v>4633</v>
      </c>
      <c r="O183" s="48" t="s">
        <v>4634</v>
      </c>
      <c r="P183" s="48" t="s">
        <v>4635</v>
      </c>
      <c r="Q183" s="48" t="s">
        <v>4636</v>
      </c>
      <c r="R183" s="48" t="s">
        <v>4637</v>
      </c>
      <c r="S183" s="48" t="s">
        <v>4638</v>
      </c>
      <c r="T183" s="48" t="s">
        <v>4639</v>
      </c>
      <c r="U183" s="48" t="s">
        <v>4640</v>
      </c>
      <c r="V183" s="48" t="s">
        <v>4641</v>
      </c>
      <c r="W183" s="48" t="s">
        <v>4642</v>
      </c>
      <c r="X183" s="48" t="s">
        <v>4643</v>
      </c>
      <c r="Y183" s="48" t="s">
        <v>4644</v>
      </c>
      <c r="Z183" s="48" t="s">
        <v>4645</v>
      </c>
      <c r="AA183" s="48" t="s">
        <v>4646</v>
      </c>
      <c r="AB183" s="48" t="s">
        <v>4647</v>
      </c>
      <c r="AC183" s="48" t="s">
        <v>4648</v>
      </c>
      <c r="AD183" s="48" t="s">
        <v>4649</v>
      </c>
      <c r="AE183" s="48" t="s">
        <v>4650</v>
      </c>
      <c r="AF183" s="48" t="s">
        <v>4651</v>
      </c>
      <c r="AG183" s="48" t="s">
        <v>4652</v>
      </c>
      <c r="AH183" s="47" t="s">
        <v>4662</v>
      </c>
      <c r="AI183" s="47" t="s">
        <v>4663</v>
      </c>
      <c r="AJ183" s="47" t="s">
        <v>4664</v>
      </c>
      <c r="AK183" s="47" t="s">
        <v>4665</v>
      </c>
      <c r="AL183" s="47" t="s">
        <v>4666</v>
      </c>
      <c r="AM183" s="47" t="s">
        <v>4667</v>
      </c>
      <c r="AN183" s="47" t="s">
        <v>4668</v>
      </c>
      <c r="AO183" s="47" t="s">
        <v>4669</v>
      </c>
      <c r="AP183" s="47" t="s">
        <v>4670</v>
      </c>
      <c r="AQ183" s="47" t="s">
        <v>4671</v>
      </c>
      <c r="AR183" s="47" t="s">
        <v>4672</v>
      </c>
      <c r="AS183" s="47" t="s">
        <v>4673</v>
      </c>
      <c r="AT183" s="47" t="s">
        <v>4674</v>
      </c>
      <c r="AU183" s="47" t="s">
        <v>4675</v>
      </c>
      <c r="AV183" s="47" t="s">
        <v>4676</v>
      </c>
      <c r="AW183" s="47" t="s">
        <v>4677</v>
      </c>
      <c r="AX183" s="47" t="s">
        <v>4678</v>
      </c>
      <c r="AY183" s="47" t="s">
        <v>4679</v>
      </c>
      <c r="AZ183" s="47" t="s">
        <v>4680</v>
      </c>
      <c r="BA183" s="47" t="s">
        <v>4681</v>
      </c>
      <c r="BB183" s="47" t="s">
        <v>4682</v>
      </c>
      <c r="BC183" s="47" t="s">
        <v>4683</v>
      </c>
      <c r="BD183" s="47" t="s">
        <v>4684</v>
      </c>
      <c r="BE183" s="47" t="s">
        <v>4685</v>
      </c>
      <c r="BF183" s="47" t="s">
        <v>4686</v>
      </c>
      <c r="BG183" s="47" t="s">
        <v>4687</v>
      </c>
      <c r="BH183" s="47" t="s">
        <v>4688</v>
      </c>
      <c r="BI183" s="47" t="s">
        <v>4689</v>
      </c>
    </row>
    <row r="184" spans="1:61">
      <c r="C184" s="47" t="str">
        <f t="shared" ref="C184" ca="1" si="1413">CONCATENATE("( ",C182," - ",E182," )")</f>
        <v>( ｄ - 8 )</v>
      </c>
      <c r="J184" s="48">
        <f t="shared" ref="J184" ca="1" si="1414">RANK(J185,$J185:$M185)</f>
        <v>3</v>
      </c>
      <c r="K184" s="48">
        <f t="shared" ref="K184" ca="1" si="1415">RANK(K185,$J185:$M185)</f>
        <v>1</v>
      </c>
      <c r="L184" s="48">
        <f t="shared" ref="L184" ca="1" si="1416">RANK(L185,$J185:$M185)</f>
        <v>4</v>
      </c>
      <c r="M184" s="48">
        <f t="shared" ref="M184" ca="1" si="1417">RANK(M185,$J185:$M185)</f>
        <v>2</v>
      </c>
    </row>
    <row r="185" spans="1:61">
      <c r="C185" s="47" t="str">
        <f t="shared" ref="C185" ca="1" si="1418">CONCATENATE(H185,H183)</f>
        <v>8ｄ</v>
      </c>
      <c r="H185" s="48">
        <f t="shared" ref="H185" ca="1" si="1419">I187</f>
        <v>8</v>
      </c>
      <c r="I185" s="48">
        <f t="shared" ref="I185" ca="1" si="1420">IF(H187=1,H185,H183)</f>
        <v>8</v>
      </c>
      <c r="J185" s="48">
        <f t="shared" ref="J185" ca="1" si="1421">RAND()</f>
        <v>0.46601739486079496</v>
      </c>
      <c r="K185" s="48">
        <f t="shared" ca="1" si="1263"/>
        <v>0.71758154970608035</v>
      </c>
      <c r="L185" s="48">
        <f t="shared" ca="1" si="1263"/>
        <v>0.10741569212173885</v>
      </c>
      <c r="M185" s="48">
        <f t="shared" ca="1" si="1263"/>
        <v>0.65697041111729115</v>
      </c>
    </row>
    <row r="186" spans="1:61">
      <c r="H186" s="48">
        <f t="shared" ref="H186" ca="1" si="1422">HLOOKUP(1,J184:M187,3,FALSE)</f>
        <v>2</v>
      </c>
      <c r="I186" s="48" t="str">
        <f t="shared" ref="I186" ca="1" si="1423">HLOOKUP(H186,$J186:$M187,2,FALSE)</f>
        <v>-</v>
      </c>
      <c r="J186" s="48">
        <v>1</v>
      </c>
      <c r="K186" s="48">
        <v>2</v>
      </c>
      <c r="L186" s="48">
        <v>3</v>
      </c>
      <c r="M186" s="48">
        <v>4</v>
      </c>
      <c r="P186" s="48">
        <v>1</v>
      </c>
      <c r="Q186" s="48">
        <v>2</v>
      </c>
      <c r="R186" s="48">
        <v>3</v>
      </c>
      <c r="S186" s="48">
        <v>4</v>
      </c>
    </row>
    <row r="187" spans="1:61">
      <c r="H187" s="48">
        <f t="shared" ref="H187" ca="1" si="1424">RANDBETWEEN(1,2)</f>
        <v>1</v>
      </c>
      <c r="I187" s="48">
        <f t="shared" ref="I187" ca="1" si="1425">RANDBETWEEN(2,20)</f>
        <v>8</v>
      </c>
      <c r="J187" s="50" t="s">
        <v>4653</v>
      </c>
      <c r="K187" s="50" t="s">
        <v>4654</v>
      </c>
      <c r="L187" s="49" t="s">
        <v>4655</v>
      </c>
      <c r="M187" s="49" t="s">
        <v>4656</v>
      </c>
      <c r="P187" s="48" t="s">
        <v>4657</v>
      </c>
      <c r="Q187" s="48" t="s">
        <v>4659</v>
      </c>
      <c r="R187" s="48" t="s">
        <v>4658</v>
      </c>
      <c r="S187" s="48" t="s">
        <v>4660</v>
      </c>
    </row>
    <row r="191" spans="1:61">
      <c r="A191" s="51">
        <v>20</v>
      </c>
      <c r="B191" s="71" t="str">
        <f t="shared" ref="B191" ca="1" si="1426">CONCATENATE(C192,D192,E192)</f>
        <v>16乘以ｒ</v>
      </c>
      <c r="C191" s="71"/>
      <c r="D191" s="71"/>
      <c r="E191" s="71"/>
      <c r="F191" s="48" t="str">
        <f t="shared" ref="F191" ca="1" si="1427">IF(H196=1,C193,IF(H196=2,C194,IF(H196=3,C195,IF(H196=4,C192,""))))</f>
        <v>16ｒ</v>
      </c>
      <c r="J191" s="48">
        <f t="shared" ref="J191" ca="1" si="1428">RANK(J192,$J192:$BI192)</f>
        <v>11</v>
      </c>
      <c r="K191" s="48">
        <f t="shared" ref="K191" ca="1" si="1429">RANK(K192,$J192:$BI192)</f>
        <v>20</v>
      </c>
      <c r="L191" s="48">
        <f t="shared" ref="L191" ca="1" si="1430">RANK(L192,$J192:$BI192)</f>
        <v>6</v>
      </c>
      <c r="M191" s="48">
        <f t="shared" ref="M191" ca="1" si="1431">RANK(M192,$J192:$BI192)</f>
        <v>51</v>
      </c>
      <c r="N191" s="48">
        <f t="shared" ref="N191" ca="1" si="1432">RANK(N192,$J192:$BI192)</f>
        <v>10</v>
      </c>
      <c r="O191" s="48">
        <f t="shared" ref="O191" ca="1" si="1433">RANK(O192,$J192:$BI192)</f>
        <v>15</v>
      </c>
      <c r="P191" s="48">
        <f t="shared" ref="P191" ca="1" si="1434">RANK(P192,$J192:$BI192)</f>
        <v>40</v>
      </c>
      <c r="Q191" s="48">
        <f t="shared" ref="Q191" ca="1" si="1435">RANK(Q192,$J192:$BI192)</f>
        <v>39</v>
      </c>
      <c r="R191" s="48">
        <f t="shared" ref="R191" ca="1" si="1436">RANK(R192,$J192:$BI192)</f>
        <v>14</v>
      </c>
      <c r="S191" s="48">
        <f t="shared" ref="S191" ca="1" si="1437">RANK(S192,$J192:$BI192)</f>
        <v>2</v>
      </c>
      <c r="T191" s="48">
        <f t="shared" ref="T191" ca="1" si="1438">RANK(T192,$J192:$BI192)</f>
        <v>31</v>
      </c>
      <c r="U191" s="48">
        <f t="shared" ref="U191" ca="1" si="1439">RANK(U192,$J192:$BI192)</f>
        <v>3</v>
      </c>
      <c r="V191" s="48">
        <f t="shared" ref="V191" ca="1" si="1440">RANK(V192,$J192:$BI192)</f>
        <v>36</v>
      </c>
      <c r="W191" s="48">
        <f t="shared" ref="W191" ca="1" si="1441">RANK(W192,$J192:$BI192)</f>
        <v>7</v>
      </c>
      <c r="X191" s="48">
        <f t="shared" ref="X191" ca="1" si="1442">RANK(X192,$J192:$BI192)</f>
        <v>47</v>
      </c>
      <c r="Y191" s="48">
        <f t="shared" ref="Y191" ca="1" si="1443">RANK(Y192,$J192:$BI192)</f>
        <v>26</v>
      </c>
      <c r="Z191" s="48">
        <f t="shared" ref="Z191" ca="1" si="1444">RANK(Z192,$J192:$BI192)</f>
        <v>22</v>
      </c>
      <c r="AA191" s="48">
        <f t="shared" ref="AA191" ca="1" si="1445">RANK(AA192,$J192:$BI192)</f>
        <v>50</v>
      </c>
      <c r="AB191" s="48">
        <f t="shared" ref="AB191" ca="1" si="1446">RANK(AB192,$J192:$BI192)</f>
        <v>34</v>
      </c>
      <c r="AC191" s="48">
        <f t="shared" ref="AC191" ca="1" si="1447">RANK(AC192,$J192:$BI192)</f>
        <v>24</v>
      </c>
      <c r="AD191" s="48">
        <f t="shared" ref="AD191" ca="1" si="1448">RANK(AD192,$J192:$BI192)</f>
        <v>43</v>
      </c>
      <c r="AE191" s="48">
        <f t="shared" ref="AE191" ca="1" si="1449">RANK(AE192,$J192:$BI192)</f>
        <v>16</v>
      </c>
      <c r="AF191" s="48">
        <f t="shared" ref="AF191" ca="1" si="1450">RANK(AF192,$J192:$BI192)</f>
        <v>12</v>
      </c>
      <c r="AG191" s="48">
        <f t="shared" ref="AG191" ca="1" si="1451">RANK(AG192,$J192:$BI192)</f>
        <v>4</v>
      </c>
      <c r="AH191" s="48">
        <f t="shared" ref="AH191" ca="1" si="1452">RANK(AH192,$J192:$BI192)</f>
        <v>46</v>
      </c>
      <c r="AI191" s="48">
        <f t="shared" ref="AI191" ca="1" si="1453">RANK(AI192,$J192:$BI192)</f>
        <v>25</v>
      </c>
      <c r="AJ191" s="48">
        <f t="shared" ref="AJ191" ca="1" si="1454">RANK(AJ192,$J192:$BI192)</f>
        <v>45</v>
      </c>
      <c r="AK191" s="48">
        <f t="shared" ref="AK191" ca="1" si="1455">RANK(AK192,$J192:$BI192)</f>
        <v>18</v>
      </c>
      <c r="AL191" s="48">
        <f t="shared" ref="AL191" ca="1" si="1456">RANK(AL192,$J192:$BI192)</f>
        <v>33</v>
      </c>
      <c r="AM191" s="48">
        <f t="shared" ref="AM191" ca="1" si="1457">RANK(AM192,$J192:$BI192)</f>
        <v>49</v>
      </c>
      <c r="AN191" s="48">
        <f t="shared" ref="AN191" ca="1" si="1458">RANK(AN192,$J192:$BI192)</f>
        <v>30</v>
      </c>
      <c r="AO191" s="48">
        <f t="shared" ref="AO191" ca="1" si="1459">RANK(AO192,$J192:$BI192)</f>
        <v>37</v>
      </c>
      <c r="AP191" s="48">
        <f t="shared" ref="AP191" ca="1" si="1460">RANK(AP192,$J192:$BI192)</f>
        <v>32</v>
      </c>
      <c r="AQ191" s="48">
        <f t="shared" ref="AQ191" ca="1" si="1461">RANK(AQ192,$J192:$BI192)</f>
        <v>28</v>
      </c>
      <c r="AR191" s="48">
        <f t="shared" ref="AR191" ca="1" si="1462">RANK(AR192,$J192:$BI192)</f>
        <v>21</v>
      </c>
      <c r="AS191" s="48">
        <f t="shared" ref="AS191" ca="1" si="1463">RANK(AS192,$J192:$BI192)</f>
        <v>41</v>
      </c>
      <c r="AT191" s="48">
        <f t="shared" ref="AT191" ca="1" si="1464">RANK(AT192,$J192:$BI192)</f>
        <v>38</v>
      </c>
      <c r="AU191" s="48">
        <f t="shared" ref="AU191" ca="1" si="1465">RANK(AU192,$J192:$BI192)</f>
        <v>52</v>
      </c>
      <c r="AV191" s="48">
        <f t="shared" ref="AV191" ca="1" si="1466">RANK(AV192,$J192:$BI192)</f>
        <v>48</v>
      </c>
      <c r="AW191" s="48">
        <f t="shared" ref="AW191" ca="1" si="1467">RANK(AW192,$J192:$BI192)</f>
        <v>1</v>
      </c>
      <c r="AX191" s="48">
        <f t="shared" ref="AX191" ca="1" si="1468">RANK(AX192,$J192:$BI192)</f>
        <v>44</v>
      </c>
      <c r="AY191" s="48">
        <f t="shared" ref="AY191" ca="1" si="1469">RANK(AY192,$J192:$BI192)</f>
        <v>27</v>
      </c>
      <c r="AZ191" s="48">
        <f t="shared" ref="AZ191" ca="1" si="1470">RANK(AZ192,$J192:$BI192)</f>
        <v>35</v>
      </c>
      <c r="BA191" s="48">
        <f t="shared" ref="BA191" ca="1" si="1471">RANK(BA192,$J192:$BI192)</f>
        <v>17</v>
      </c>
      <c r="BB191" s="48">
        <f t="shared" ref="BB191" ca="1" si="1472">RANK(BB192,$J192:$BI192)</f>
        <v>42</v>
      </c>
      <c r="BC191" s="48">
        <f t="shared" ref="BC191" ca="1" si="1473">RANK(BC192,$J192:$BI192)</f>
        <v>23</v>
      </c>
      <c r="BD191" s="48">
        <f t="shared" ref="BD191" ca="1" si="1474">RANK(BD192,$J192:$BI192)</f>
        <v>8</v>
      </c>
      <c r="BE191" s="48">
        <f t="shared" ref="BE191" ca="1" si="1475">RANK(BE192,$J192:$BI192)</f>
        <v>13</v>
      </c>
      <c r="BF191" s="48">
        <f t="shared" ref="BF191" ca="1" si="1476">RANK(BF192,$J192:$BI192)</f>
        <v>5</v>
      </c>
      <c r="BG191" s="48">
        <f t="shared" ref="BG191" ca="1" si="1477">RANK(BG192,$J192:$BI192)</f>
        <v>19</v>
      </c>
      <c r="BH191" s="48">
        <f t="shared" ref="BH191" ca="1" si="1478">RANK(BH192,$J192:$BI192)</f>
        <v>29</v>
      </c>
      <c r="BI191" s="48">
        <f t="shared" ref="BI191" ca="1" si="1479">RANK(BI192,$J192:$BI192)</f>
        <v>9</v>
      </c>
    </row>
    <row r="192" spans="1:61">
      <c r="A192" s="51">
        <f t="shared" ref="A192" si="1480">100+A191</f>
        <v>120</v>
      </c>
      <c r="C192" s="48">
        <f t="shared" ref="C192" ca="1" si="1481">I193</f>
        <v>16</v>
      </c>
      <c r="D192" s="48" t="str">
        <f t="shared" ref="D192" ca="1" si="1482">HLOOKUP(H196,$P196:$S197,2,FALSE)</f>
        <v>乘以</v>
      </c>
      <c r="E192" s="48" t="str">
        <f t="shared" ref="E192" ca="1" si="1483">I195</f>
        <v>ｒ</v>
      </c>
      <c r="F192" s="48" t="str">
        <f t="shared" ref="F192" ca="1" si="1484">IF(H196=4,E192,"")</f>
        <v/>
      </c>
      <c r="J192" s="48">
        <f t="shared" ref="J192:Y192" ca="1" si="1485">RAND()</f>
        <v>0.8503863580421025</v>
      </c>
      <c r="K192" s="48">
        <f t="shared" ca="1" si="1485"/>
        <v>0.56712445159568292</v>
      </c>
      <c r="L192" s="48">
        <f t="shared" ca="1" si="1485"/>
        <v>0.92177456354534615</v>
      </c>
      <c r="M192" s="48">
        <f t="shared" ca="1" si="1485"/>
        <v>6.3642665581457036E-2</v>
      </c>
      <c r="N192" s="48">
        <f t="shared" ca="1" si="1485"/>
        <v>0.86088982464650721</v>
      </c>
      <c r="O192" s="48">
        <f t="shared" ca="1" si="1485"/>
        <v>0.63582681020427168</v>
      </c>
      <c r="P192" s="48">
        <f t="shared" ca="1" si="1485"/>
        <v>0.23005662035453878</v>
      </c>
      <c r="Q192" s="48">
        <f t="shared" ca="1" si="1485"/>
        <v>0.25178008770112026</v>
      </c>
      <c r="R192" s="48">
        <f t="shared" ca="1" si="1485"/>
        <v>0.63651907637780569</v>
      </c>
      <c r="S192" s="48">
        <f t="shared" ca="1" si="1485"/>
        <v>0.97908847036934676</v>
      </c>
      <c r="T192" s="48">
        <f t="shared" ca="1" si="1485"/>
        <v>0.36269537046224609</v>
      </c>
      <c r="U192" s="48">
        <f t="shared" ca="1" si="1485"/>
        <v>0.96746599707648151</v>
      </c>
      <c r="V192" s="48">
        <f t="shared" ca="1" si="1485"/>
        <v>0.26990544176025633</v>
      </c>
      <c r="W192" s="48">
        <f t="shared" ca="1" si="1485"/>
        <v>0.91108243264928679</v>
      </c>
      <c r="X192" s="48">
        <f t="shared" ca="1" si="1485"/>
        <v>8.656285599268454E-2</v>
      </c>
      <c r="Y192" s="48">
        <f t="shared" ca="1" si="1485"/>
        <v>0.43640988838023675</v>
      </c>
      <c r="Z192" s="48">
        <f t="shared" ref="Z192:AO192" ca="1" si="1486">RAND()</f>
        <v>0.52959853576463389</v>
      </c>
      <c r="AA192" s="48">
        <f t="shared" ca="1" si="1486"/>
        <v>7.9374142800079261E-2</v>
      </c>
      <c r="AB192" s="48">
        <f t="shared" ca="1" si="1486"/>
        <v>0.31947134627702722</v>
      </c>
      <c r="AC192" s="48">
        <f t="shared" ca="1" si="1486"/>
        <v>0.46700310452872795</v>
      </c>
      <c r="AD192" s="48">
        <f t="shared" ca="1" si="1486"/>
        <v>0.1644475662408118</v>
      </c>
      <c r="AE192" s="48">
        <f t="shared" ca="1" si="1486"/>
        <v>0.63179756648179175</v>
      </c>
      <c r="AF192" s="48">
        <f t="shared" ca="1" si="1486"/>
        <v>0.82388586602365355</v>
      </c>
      <c r="AG192" s="48">
        <f t="shared" ca="1" si="1486"/>
        <v>0.95949127484337515</v>
      </c>
      <c r="AH192" s="48">
        <f t="shared" ca="1" si="1486"/>
        <v>9.964041810394364E-2</v>
      </c>
      <c r="AI192" s="48">
        <f t="shared" ca="1" si="1486"/>
        <v>0.44905398296988464</v>
      </c>
      <c r="AJ192" s="48">
        <f t="shared" ca="1" si="1486"/>
        <v>0.1230819266465305</v>
      </c>
      <c r="AK192" s="48">
        <f t="shared" ca="1" si="1486"/>
        <v>0.61236955250495462</v>
      </c>
      <c r="AL192" s="48">
        <f t="shared" ca="1" si="1486"/>
        <v>0.34740794130128194</v>
      </c>
      <c r="AM192" s="48">
        <f t="shared" ca="1" si="1486"/>
        <v>8.3000573019366919E-2</v>
      </c>
      <c r="AN192" s="48">
        <f t="shared" ca="1" si="1486"/>
        <v>0.39335618051355359</v>
      </c>
      <c r="AO192" s="48">
        <f t="shared" ca="1" si="1486"/>
        <v>0.2629810715405575</v>
      </c>
      <c r="AP192" s="48">
        <f t="shared" ref="AP192:BE192" ca="1" si="1487">RAND()</f>
        <v>0.35257017115805955</v>
      </c>
      <c r="AQ192" s="48">
        <f t="shared" ca="1" si="1487"/>
        <v>0.41287526218782566</v>
      </c>
      <c r="AR192" s="48">
        <f t="shared" ca="1" si="1487"/>
        <v>0.55196275009886153</v>
      </c>
      <c r="AS192" s="48">
        <f t="shared" ca="1" si="1487"/>
        <v>0.22057756045245991</v>
      </c>
      <c r="AT192" s="48">
        <f t="shared" ca="1" si="1487"/>
        <v>0.25660879763209865</v>
      </c>
      <c r="AU192" s="48">
        <f t="shared" ca="1" si="1487"/>
        <v>2.8164708936003535E-2</v>
      </c>
      <c r="AV192" s="48">
        <f t="shared" ca="1" si="1487"/>
        <v>8.5080645377107911E-2</v>
      </c>
      <c r="AW192" s="48">
        <f t="shared" ca="1" si="1487"/>
        <v>0.98894089136510133</v>
      </c>
      <c r="AX192" s="48">
        <f t="shared" ca="1" si="1487"/>
        <v>0.15350106608972347</v>
      </c>
      <c r="AY192" s="48">
        <f t="shared" ca="1" si="1487"/>
        <v>0.42544450481621521</v>
      </c>
      <c r="AZ192" s="48">
        <f t="shared" ca="1" si="1487"/>
        <v>0.31147649593513127</v>
      </c>
      <c r="BA192" s="48">
        <f t="shared" ca="1" si="1487"/>
        <v>0.62651948142985958</v>
      </c>
      <c r="BB192" s="48">
        <f t="shared" ca="1" si="1487"/>
        <v>0.20016111375176537</v>
      </c>
      <c r="BC192" s="48">
        <f t="shared" ca="1" si="1487"/>
        <v>0.47320321823483591</v>
      </c>
      <c r="BD192" s="48">
        <f t="shared" ca="1" si="1487"/>
        <v>0.90582884975496436</v>
      </c>
      <c r="BE192" s="48">
        <f t="shared" ca="1" si="1487"/>
        <v>0.6772944686269835</v>
      </c>
      <c r="BF192" s="48">
        <f t="shared" ref="BF192:BI192" ca="1" si="1488">RAND()</f>
        <v>0.94249732129647734</v>
      </c>
      <c r="BG192" s="48">
        <f t="shared" ca="1" si="1488"/>
        <v>0.5932275655206285</v>
      </c>
      <c r="BH192" s="48">
        <f t="shared" ca="1" si="1488"/>
        <v>0.41236278321576147</v>
      </c>
      <c r="BI192" s="48">
        <f t="shared" ca="1" si="1488"/>
        <v>0.89002164764934333</v>
      </c>
    </row>
    <row r="193" spans="1:61">
      <c r="C193" s="47" t="str">
        <f t="shared" ref="C193" ca="1" si="1489">CONCATENATE("( ",C192," + ",E192," )")</f>
        <v>( 16 + ｒ )</v>
      </c>
      <c r="H193" s="48" t="str">
        <f t="shared" ref="H193" ca="1" si="1490">HLOOKUP(1,J191:BX193,3,FALSE)</f>
        <v>ｒ</v>
      </c>
      <c r="I193" s="48">
        <f t="shared" ref="I193" ca="1" si="1491">IF(H197=1,H193,H195)</f>
        <v>16</v>
      </c>
      <c r="J193" s="48" t="s">
        <v>4629</v>
      </c>
      <c r="K193" s="48" t="s">
        <v>4630</v>
      </c>
      <c r="L193" s="48" t="s">
        <v>4631</v>
      </c>
      <c r="M193" s="48" t="s">
        <v>4632</v>
      </c>
      <c r="N193" s="48" t="s">
        <v>4633</v>
      </c>
      <c r="O193" s="48" t="s">
        <v>4634</v>
      </c>
      <c r="P193" s="48" t="s">
        <v>4635</v>
      </c>
      <c r="Q193" s="48" t="s">
        <v>4636</v>
      </c>
      <c r="R193" s="48" t="s">
        <v>4637</v>
      </c>
      <c r="S193" s="48" t="s">
        <v>4638</v>
      </c>
      <c r="T193" s="48" t="s">
        <v>4639</v>
      </c>
      <c r="U193" s="48" t="s">
        <v>4640</v>
      </c>
      <c r="V193" s="48" t="s">
        <v>4641</v>
      </c>
      <c r="W193" s="48" t="s">
        <v>4642</v>
      </c>
      <c r="X193" s="48" t="s">
        <v>4643</v>
      </c>
      <c r="Y193" s="48" t="s">
        <v>4644</v>
      </c>
      <c r="Z193" s="48" t="s">
        <v>4645</v>
      </c>
      <c r="AA193" s="48" t="s">
        <v>4646</v>
      </c>
      <c r="AB193" s="48" t="s">
        <v>4647</v>
      </c>
      <c r="AC193" s="48" t="s">
        <v>4648</v>
      </c>
      <c r="AD193" s="48" t="s">
        <v>4649</v>
      </c>
      <c r="AE193" s="48" t="s">
        <v>4650</v>
      </c>
      <c r="AF193" s="48" t="s">
        <v>4651</v>
      </c>
      <c r="AG193" s="48" t="s">
        <v>4652</v>
      </c>
      <c r="AH193" s="47" t="s">
        <v>4662</v>
      </c>
      <c r="AI193" s="47" t="s">
        <v>4663</v>
      </c>
      <c r="AJ193" s="47" t="s">
        <v>4664</v>
      </c>
      <c r="AK193" s="47" t="s">
        <v>4665</v>
      </c>
      <c r="AL193" s="47" t="s">
        <v>4666</v>
      </c>
      <c r="AM193" s="47" t="s">
        <v>4667</v>
      </c>
      <c r="AN193" s="47" t="s">
        <v>4668</v>
      </c>
      <c r="AO193" s="47" t="s">
        <v>4669</v>
      </c>
      <c r="AP193" s="47" t="s">
        <v>4670</v>
      </c>
      <c r="AQ193" s="47" t="s">
        <v>4671</v>
      </c>
      <c r="AR193" s="47" t="s">
        <v>4672</v>
      </c>
      <c r="AS193" s="47" t="s">
        <v>4673</v>
      </c>
      <c r="AT193" s="47" t="s">
        <v>4674</v>
      </c>
      <c r="AU193" s="47" t="s">
        <v>4675</v>
      </c>
      <c r="AV193" s="47" t="s">
        <v>4676</v>
      </c>
      <c r="AW193" s="47" t="s">
        <v>4677</v>
      </c>
      <c r="AX193" s="47" t="s">
        <v>4678</v>
      </c>
      <c r="AY193" s="47" t="s">
        <v>4679</v>
      </c>
      <c r="AZ193" s="47" t="s">
        <v>4680</v>
      </c>
      <c r="BA193" s="47" t="s">
        <v>4681</v>
      </c>
      <c r="BB193" s="47" t="s">
        <v>4682</v>
      </c>
      <c r="BC193" s="47" t="s">
        <v>4683</v>
      </c>
      <c r="BD193" s="47" t="s">
        <v>4684</v>
      </c>
      <c r="BE193" s="47" t="s">
        <v>4685</v>
      </c>
      <c r="BF193" s="47" t="s">
        <v>4686</v>
      </c>
      <c r="BG193" s="47" t="s">
        <v>4687</v>
      </c>
      <c r="BH193" s="47" t="s">
        <v>4688</v>
      </c>
      <c r="BI193" s="47" t="s">
        <v>4689</v>
      </c>
    </row>
    <row r="194" spans="1:61">
      <c r="C194" s="47" t="str">
        <f t="shared" ref="C194" ca="1" si="1492">CONCATENATE("( ",C192," - ",E192," )")</f>
        <v>( 16 - ｒ )</v>
      </c>
      <c r="J194" s="48">
        <f t="shared" ref="J194" ca="1" si="1493">RANK(J195,$J195:$M195)</f>
        <v>2</v>
      </c>
      <c r="K194" s="48">
        <f t="shared" ref="K194" ca="1" si="1494">RANK(K195,$J195:$M195)</f>
        <v>4</v>
      </c>
      <c r="L194" s="48">
        <f t="shared" ref="L194" ca="1" si="1495">RANK(L195,$J195:$M195)</f>
        <v>1</v>
      </c>
      <c r="M194" s="48">
        <f t="shared" ref="M194" ca="1" si="1496">RANK(M195,$J195:$M195)</f>
        <v>3</v>
      </c>
    </row>
    <row r="195" spans="1:61">
      <c r="C195" s="47" t="str">
        <f t="shared" ref="C195" ca="1" si="1497">CONCATENATE(H195,H193)</f>
        <v>16ｒ</v>
      </c>
      <c r="H195" s="48">
        <f t="shared" ref="H195" ca="1" si="1498">I197</f>
        <v>16</v>
      </c>
      <c r="I195" s="48" t="str">
        <f t="shared" ref="I195" ca="1" si="1499">IF(H197=1,H195,H193)</f>
        <v>ｒ</v>
      </c>
      <c r="J195" s="48">
        <f t="shared" ref="J195" ca="1" si="1500">RAND()</f>
        <v>0.84626929406042539</v>
      </c>
      <c r="K195" s="48">
        <f t="shared" ca="1" si="1263"/>
        <v>0.4792468194745223</v>
      </c>
      <c r="L195" s="48">
        <f t="shared" ca="1" si="1263"/>
        <v>0.88572638332041986</v>
      </c>
      <c r="M195" s="48">
        <f t="shared" ca="1" si="1263"/>
        <v>0.73747514974758255</v>
      </c>
    </row>
    <row r="196" spans="1:61">
      <c r="H196" s="48">
        <f t="shared" ref="H196" ca="1" si="1501">HLOOKUP(1,J194:M197,3,FALSE)</f>
        <v>3</v>
      </c>
      <c r="I196" s="48" t="str">
        <f t="shared" ref="I196" ca="1" si="1502">HLOOKUP(H196,$J196:$M197,2,FALSE)</f>
        <v>×</v>
      </c>
      <c r="J196" s="48">
        <v>1</v>
      </c>
      <c r="K196" s="48">
        <v>2</v>
      </c>
      <c r="L196" s="48">
        <v>3</v>
      </c>
      <c r="M196" s="48">
        <v>4</v>
      </c>
      <c r="P196" s="48">
        <v>1</v>
      </c>
      <c r="Q196" s="48">
        <v>2</v>
      </c>
      <c r="R196" s="48">
        <v>3</v>
      </c>
      <c r="S196" s="48">
        <v>4</v>
      </c>
    </row>
    <row r="197" spans="1:61">
      <c r="H197" s="48">
        <f t="shared" ref="H197" ca="1" si="1503">RANDBETWEEN(1,2)</f>
        <v>2</v>
      </c>
      <c r="I197" s="48">
        <f t="shared" ref="I197" ca="1" si="1504">RANDBETWEEN(2,20)</f>
        <v>16</v>
      </c>
      <c r="J197" s="50" t="s">
        <v>4653</v>
      </c>
      <c r="K197" s="50" t="s">
        <v>4654</v>
      </c>
      <c r="L197" s="49" t="s">
        <v>4655</v>
      </c>
      <c r="M197" s="49" t="s">
        <v>4656</v>
      </c>
      <c r="P197" s="48" t="s">
        <v>4657</v>
      </c>
      <c r="Q197" s="48" t="s">
        <v>4659</v>
      </c>
      <c r="R197" s="48" t="s">
        <v>4658</v>
      </c>
      <c r="S197" s="48" t="s">
        <v>4660</v>
      </c>
    </row>
    <row r="201" spans="1:61">
      <c r="A201" s="51">
        <v>21</v>
      </c>
      <c r="B201" s="71" t="str">
        <f t="shared" ref="B201" ca="1" si="1505">CONCATENATE(C202,D202,E202)</f>
        <v>ｉ除以5</v>
      </c>
      <c r="C201" s="71"/>
      <c r="D201" s="71"/>
      <c r="E201" s="71"/>
      <c r="F201" s="48" t="str">
        <f t="shared" ref="F201" ca="1" si="1506">IF(H206=1,C203,IF(H206=2,C204,IF(H206=3,C205,IF(H206=4,C202,""))))</f>
        <v>ｉ</v>
      </c>
      <c r="J201" s="48">
        <f t="shared" ref="J201" ca="1" si="1507">RANK(J202,$J202:$BI202)</f>
        <v>42</v>
      </c>
      <c r="K201" s="48">
        <f t="shared" ref="K201" ca="1" si="1508">RANK(K202,$J202:$BI202)</f>
        <v>21</v>
      </c>
      <c r="L201" s="48">
        <f t="shared" ref="L201" ca="1" si="1509">RANK(L202,$J202:$BI202)</f>
        <v>14</v>
      </c>
      <c r="M201" s="48">
        <f t="shared" ref="M201" ca="1" si="1510">RANK(M202,$J202:$BI202)</f>
        <v>37</v>
      </c>
      <c r="N201" s="48">
        <f t="shared" ref="N201" ca="1" si="1511">RANK(N202,$J202:$BI202)</f>
        <v>8</v>
      </c>
      <c r="O201" s="48">
        <f t="shared" ref="O201" ca="1" si="1512">RANK(O202,$J202:$BI202)</f>
        <v>3</v>
      </c>
      <c r="P201" s="48">
        <f t="shared" ref="P201" ca="1" si="1513">RANK(P202,$J202:$BI202)</f>
        <v>38</v>
      </c>
      <c r="Q201" s="48">
        <f t="shared" ref="Q201" ca="1" si="1514">RANK(Q202,$J202:$BI202)</f>
        <v>51</v>
      </c>
      <c r="R201" s="48">
        <f t="shared" ref="R201" ca="1" si="1515">RANK(R202,$J202:$BI202)</f>
        <v>25</v>
      </c>
      <c r="S201" s="48">
        <f t="shared" ref="S201" ca="1" si="1516">RANK(S202,$J202:$BI202)</f>
        <v>36</v>
      </c>
      <c r="T201" s="48">
        <f t="shared" ref="T201" ca="1" si="1517">RANK(T202,$J202:$BI202)</f>
        <v>7</v>
      </c>
      <c r="U201" s="48">
        <f t="shared" ref="U201" ca="1" si="1518">RANK(U202,$J202:$BI202)</f>
        <v>29</v>
      </c>
      <c r="V201" s="48">
        <f t="shared" ref="V201" ca="1" si="1519">RANK(V202,$J202:$BI202)</f>
        <v>30</v>
      </c>
      <c r="W201" s="48">
        <f t="shared" ref="W201" ca="1" si="1520">RANK(W202,$J202:$BI202)</f>
        <v>32</v>
      </c>
      <c r="X201" s="48">
        <f t="shared" ref="X201" ca="1" si="1521">RANK(X202,$J202:$BI202)</f>
        <v>5</v>
      </c>
      <c r="Y201" s="48">
        <f t="shared" ref="Y201" ca="1" si="1522">RANK(Y202,$J202:$BI202)</f>
        <v>28</v>
      </c>
      <c r="Z201" s="48">
        <f t="shared" ref="Z201" ca="1" si="1523">RANK(Z202,$J202:$BI202)</f>
        <v>22</v>
      </c>
      <c r="AA201" s="48">
        <f t="shared" ref="AA201" ca="1" si="1524">RANK(AA202,$J202:$BI202)</f>
        <v>34</v>
      </c>
      <c r="AB201" s="48">
        <f t="shared" ref="AB201" ca="1" si="1525">RANK(AB202,$J202:$BI202)</f>
        <v>45</v>
      </c>
      <c r="AC201" s="48">
        <f t="shared" ref="AC201" ca="1" si="1526">RANK(AC202,$J202:$BI202)</f>
        <v>6</v>
      </c>
      <c r="AD201" s="48">
        <f t="shared" ref="AD201" ca="1" si="1527">RANK(AD202,$J202:$BI202)</f>
        <v>16</v>
      </c>
      <c r="AE201" s="48">
        <f t="shared" ref="AE201" ca="1" si="1528">RANK(AE202,$J202:$BI202)</f>
        <v>44</v>
      </c>
      <c r="AF201" s="48">
        <f t="shared" ref="AF201" ca="1" si="1529">RANK(AF202,$J202:$BI202)</f>
        <v>46</v>
      </c>
      <c r="AG201" s="48">
        <f t="shared" ref="AG201" ca="1" si="1530">RANK(AG202,$J202:$BI202)</f>
        <v>31</v>
      </c>
      <c r="AH201" s="48">
        <f t="shared" ref="AH201" ca="1" si="1531">RANK(AH202,$J202:$BI202)</f>
        <v>49</v>
      </c>
      <c r="AI201" s="48">
        <f t="shared" ref="AI201" ca="1" si="1532">RANK(AI202,$J202:$BI202)</f>
        <v>18</v>
      </c>
      <c r="AJ201" s="48">
        <f t="shared" ref="AJ201" ca="1" si="1533">RANK(AJ202,$J202:$BI202)</f>
        <v>2</v>
      </c>
      <c r="AK201" s="48">
        <f t="shared" ref="AK201" ca="1" si="1534">RANK(AK202,$J202:$BI202)</f>
        <v>23</v>
      </c>
      <c r="AL201" s="48">
        <f t="shared" ref="AL201" ca="1" si="1535">RANK(AL202,$J202:$BI202)</f>
        <v>9</v>
      </c>
      <c r="AM201" s="48">
        <f t="shared" ref="AM201" ca="1" si="1536">RANK(AM202,$J202:$BI202)</f>
        <v>11</v>
      </c>
      <c r="AN201" s="48">
        <f t="shared" ref="AN201" ca="1" si="1537">RANK(AN202,$J202:$BI202)</f>
        <v>17</v>
      </c>
      <c r="AO201" s="48">
        <f t="shared" ref="AO201" ca="1" si="1538">RANK(AO202,$J202:$BI202)</f>
        <v>39</v>
      </c>
      <c r="AP201" s="48">
        <f t="shared" ref="AP201" ca="1" si="1539">RANK(AP202,$J202:$BI202)</f>
        <v>1</v>
      </c>
      <c r="AQ201" s="48">
        <f t="shared" ref="AQ201" ca="1" si="1540">RANK(AQ202,$J202:$BI202)</f>
        <v>13</v>
      </c>
      <c r="AR201" s="48">
        <f t="shared" ref="AR201" ca="1" si="1541">RANK(AR202,$J202:$BI202)</f>
        <v>10</v>
      </c>
      <c r="AS201" s="48">
        <f t="shared" ref="AS201" ca="1" si="1542">RANK(AS202,$J202:$BI202)</f>
        <v>20</v>
      </c>
      <c r="AT201" s="48">
        <f t="shared" ref="AT201" ca="1" si="1543">RANK(AT202,$J202:$BI202)</f>
        <v>43</v>
      </c>
      <c r="AU201" s="48">
        <f t="shared" ref="AU201" ca="1" si="1544">RANK(AU202,$J202:$BI202)</f>
        <v>47</v>
      </c>
      <c r="AV201" s="48">
        <f t="shared" ref="AV201" ca="1" si="1545">RANK(AV202,$J202:$BI202)</f>
        <v>26</v>
      </c>
      <c r="AW201" s="48">
        <f t="shared" ref="AW201" ca="1" si="1546">RANK(AW202,$J202:$BI202)</f>
        <v>27</v>
      </c>
      <c r="AX201" s="48">
        <f t="shared" ref="AX201" ca="1" si="1547">RANK(AX202,$J202:$BI202)</f>
        <v>35</v>
      </c>
      <c r="AY201" s="48">
        <f t="shared" ref="AY201" ca="1" si="1548">RANK(AY202,$J202:$BI202)</f>
        <v>33</v>
      </c>
      <c r="AZ201" s="48">
        <f t="shared" ref="AZ201" ca="1" si="1549">RANK(AZ202,$J202:$BI202)</f>
        <v>4</v>
      </c>
      <c r="BA201" s="48">
        <f t="shared" ref="BA201" ca="1" si="1550">RANK(BA202,$J202:$BI202)</f>
        <v>24</v>
      </c>
      <c r="BB201" s="48">
        <f t="shared" ref="BB201" ca="1" si="1551">RANK(BB202,$J202:$BI202)</f>
        <v>12</v>
      </c>
      <c r="BC201" s="48">
        <f t="shared" ref="BC201" ca="1" si="1552">RANK(BC202,$J202:$BI202)</f>
        <v>19</v>
      </c>
      <c r="BD201" s="48">
        <f t="shared" ref="BD201" ca="1" si="1553">RANK(BD202,$J202:$BI202)</f>
        <v>50</v>
      </c>
      <c r="BE201" s="48">
        <f t="shared" ref="BE201" ca="1" si="1554">RANK(BE202,$J202:$BI202)</f>
        <v>41</v>
      </c>
      <c r="BF201" s="48">
        <f t="shared" ref="BF201" ca="1" si="1555">RANK(BF202,$J202:$BI202)</f>
        <v>40</v>
      </c>
      <c r="BG201" s="48">
        <f t="shared" ref="BG201" ca="1" si="1556">RANK(BG202,$J202:$BI202)</f>
        <v>48</v>
      </c>
      <c r="BH201" s="48">
        <f t="shared" ref="BH201" ca="1" si="1557">RANK(BH202,$J202:$BI202)</f>
        <v>52</v>
      </c>
      <c r="BI201" s="48">
        <f t="shared" ref="BI201" ca="1" si="1558">RANK(BI202,$J202:$BI202)</f>
        <v>15</v>
      </c>
    </row>
    <row r="202" spans="1:61">
      <c r="A202" s="51">
        <f t="shared" ref="A202" si="1559">100+A201</f>
        <v>121</v>
      </c>
      <c r="C202" s="48" t="str">
        <f t="shared" ref="C202" ca="1" si="1560">I203</f>
        <v>ｉ</v>
      </c>
      <c r="D202" s="48" t="str">
        <f t="shared" ref="D202" ca="1" si="1561">HLOOKUP(H206,$P206:$S207,2,FALSE)</f>
        <v>除以</v>
      </c>
      <c r="E202" s="48">
        <f t="shared" ref="E202" ca="1" si="1562">I205</f>
        <v>5</v>
      </c>
      <c r="F202" s="48">
        <f t="shared" ref="F202" ca="1" si="1563">IF(H206=4,E202,"")</f>
        <v>5</v>
      </c>
      <c r="J202" s="48">
        <f t="shared" ref="J202:Y202" ca="1" si="1564">RAND()</f>
        <v>0.20889787793722436</v>
      </c>
      <c r="K202" s="48">
        <f t="shared" ca="1" si="1564"/>
        <v>0.69738708933221105</v>
      </c>
      <c r="L202" s="48">
        <f t="shared" ca="1" si="1564"/>
        <v>0.77988720082907803</v>
      </c>
      <c r="M202" s="48">
        <f t="shared" ca="1" si="1564"/>
        <v>0.30053999675032117</v>
      </c>
      <c r="N202" s="48">
        <f t="shared" ca="1" si="1564"/>
        <v>0.87786988080959749</v>
      </c>
      <c r="O202" s="48">
        <f t="shared" ca="1" si="1564"/>
        <v>0.97536771966076186</v>
      </c>
      <c r="P202" s="48">
        <f t="shared" ca="1" si="1564"/>
        <v>0.29695058840000033</v>
      </c>
      <c r="Q202" s="48">
        <f t="shared" ca="1" si="1564"/>
        <v>4.2767308795845893E-2</v>
      </c>
      <c r="R202" s="48">
        <f t="shared" ca="1" si="1564"/>
        <v>0.59014191881374523</v>
      </c>
      <c r="S202" s="48">
        <f t="shared" ca="1" si="1564"/>
        <v>0.34777667397621859</v>
      </c>
      <c r="T202" s="48">
        <f t="shared" ca="1" si="1564"/>
        <v>0.88159301178359473</v>
      </c>
      <c r="U202" s="48">
        <f t="shared" ca="1" si="1564"/>
        <v>0.48061219383210385</v>
      </c>
      <c r="V202" s="48">
        <f t="shared" ca="1" si="1564"/>
        <v>0.46459371941371719</v>
      </c>
      <c r="W202" s="48">
        <f t="shared" ca="1" si="1564"/>
        <v>0.44844395939820703</v>
      </c>
      <c r="X202" s="48">
        <f t="shared" ca="1" si="1564"/>
        <v>0.90639854365150807</v>
      </c>
      <c r="Y202" s="48">
        <f t="shared" ca="1" si="1564"/>
        <v>0.4851014182626453</v>
      </c>
      <c r="Z202" s="48">
        <f t="shared" ref="Z202:AO202" ca="1" si="1565">RAND()</f>
        <v>0.68957804234763465</v>
      </c>
      <c r="AA202" s="48">
        <f t="shared" ca="1" si="1565"/>
        <v>0.40610598230676065</v>
      </c>
      <c r="AB202" s="48">
        <f t="shared" ca="1" si="1565"/>
        <v>0.14103391832411472</v>
      </c>
      <c r="AC202" s="48">
        <f t="shared" ca="1" si="1565"/>
        <v>0.88314420396293669</v>
      </c>
      <c r="AD202" s="48">
        <f t="shared" ca="1" si="1565"/>
        <v>0.76005283419730596</v>
      </c>
      <c r="AE202" s="48">
        <f t="shared" ca="1" si="1565"/>
        <v>0.15699784301958808</v>
      </c>
      <c r="AF202" s="48">
        <f t="shared" ca="1" si="1565"/>
        <v>0.12393628238781051</v>
      </c>
      <c r="AG202" s="48">
        <f t="shared" ca="1" si="1565"/>
        <v>0.44938236077505544</v>
      </c>
      <c r="AH202" s="48">
        <f t="shared" ca="1" si="1565"/>
        <v>4.8936585942900734E-2</v>
      </c>
      <c r="AI202" s="48">
        <f t="shared" ca="1" si="1565"/>
        <v>0.74524275761112257</v>
      </c>
      <c r="AJ202" s="48">
        <f t="shared" ca="1" si="1565"/>
        <v>0.98707675546326301</v>
      </c>
      <c r="AK202" s="48">
        <f t="shared" ca="1" si="1565"/>
        <v>0.66516375144073692</v>
      </c>
      <c r="AL202" s="48">
        <f t="shared" ca="1" si="1565"/>
        <v>0.86172610997651022</v>
      </c>
      <c r="AM202" s="48">
        <f t="shared" ca="1" si="1565"/>
        <v>0.83491939336687138</v>
      </c>
      <c r="AN202" s="48">
        <f t="shared" ca="1" si="1565"/>
        <v>0.75693221173367886</v>
      </c>
      <c r="AO202" s="48">
        <f t="shared" ca="1" si="1565"/>
        <v>0.27435643655087194</v>
      </c>
      <c r="AP202" s="48">
        <f t="shared" ref="AP202:BE202" ca="1" si="1566">RAND()</f>
        <v>0.99226112137797706</v>
      </c>
      <c r="AQ202" s="48">
        <f t="shared" ca="1" si="1566"/>
        <v>0.79336020588407308</v>
      </c>
      <c r="AR202" s="48">
        <f t="shared" ca="1" si="1566"/>
        <v>0.8600449787704757</v>
      </c>
      <c r="AS202" s="48">
        <f t="shared" ca="1" si="1566"/>
        <v>0.71129523312486198</v>
      </c>
      <c r="AT202" s="48">
        <f t="shared" ca="1" si="1566"/>
        <v>0.16794032207034493</v>
      </c>
      <c r="AU202" s="48">
        <f t="shared" ca="1" si="1566"/>
        <v>0.1000879274052624</v>
      </c>
      <c r="AV202" s="48">
        <f t="shared" ca="1" si="1566"/>
        <v>0.55079978509394967</v>
      </c>
      <c r="AW202" s="48">
        <f t="shared" ca="1" si="1566"/>
        <v>0.5023589900196106</v>
      </c>
      <c r="AX202" s="48">
        <f t="shared" ca="1" si="1566"/>
        <v>0.39504205153091188</v>
      </c>
      <c r="AY202" s="48">
        <f t="shared" ca="1" si="1566"/>
        <v>0.4261637695337126</v>
      </c>
      <c r="AZ202" s="48">
        <f t="shared" ca="1" si="1566"/>
        <v>0.921391423970642</v>
      </c>
      <c r="BA202" s="48">
        <f t="shared" ca="1" si="1566"/>
        <v>0.61886507658580125</v>
      </c>
      <c r="BB202" s="48">
        <f t="shared" ca="1" si="1566"/>
        <v>0.80507589500998278</v>
      </c>
      <c r="BC202" s="48">
        <f t="shared" ca="1" si="1566"/>
        <v>0.71562165588417648</v>
      </c>
      <c r="BD202" s="48">
        <f t="shared" ca="1" si="1566"/>
        <v>4.8158994158046475E-2</v>
      </c>
      <c r="BE202" s="48">
        <f t="shared" ca="1" si="1566"/>
        <v>0.20975170007224275</v>
      </c>
      <c r="BF202" s="48">
        <f t="shared" ref="BF202:BI202" ca="1" si="1567">RAND()</f>
        <v>0.21963411728896842</v>
      </c>
      <c r="BG202" s="48">
        <f t="shared" ca="1" si="1567"/>
        <v>6.5581177141965541E-2</v>
      </c>
      <c r="BH202" s="48">
        <f t="shared" ca="1" si="1567"/>
        <v>2.294767123910213E-2</v>
      </c>
      <c r="BI202" s="48">
        <f t="shared" ca="1" si="1567"/>
        <v>0.77820603694140311</v>
      </c>
    </row>
    <row r="203" spans="1:61">
      <c r="C203" s="47" t="str">
        <f t="shared" ref="C203" ca="1" si="1568">CONCATENATE("( ",C202," + ",E202," )")</f>
        <v>( ｉ + 5 )</v>
      </c>
      <c r="H203" s="48" t="str">
        <f t="shared" ref="H203" ca="1" si="1569">HLOOKUP(1,J201:BX203,3,FALSE)</f>
        <v>ｉ</v>
      </c>
      <c r="I203" s="48" t="str">
        <f t="shared" ref="I203" ca="1" si="1570">IF(H207=1,H203,H205)</f>
        <v>ｉ</v>
      </c>
      <c r="J203" s="48" t="s">
        <v>4629</v>
      </c>
      <c r="K203" s="48" t="s">
        <v>4630</v>
      </c>
      <c r="L203" s="48" t="s">
        <v>4631</v>
      </c>
      <c r="M203" s="48" t="s">
        <v>4632</v>
      </c>
      <c r="N203" s="48" t="s">
        <v>4633</v>
      </c>
      <c r="O203" s="48" t="s">
        <v>4634</v>
      </c>
      <c r="P203" s="48" t="s">
        <v>4635</v>
      </c>
      <c r="Q203" s="48" t="s">
        <v>4636</v>
      </c>
      <c r="R203" s="48" t="s">
        <v>4637</v>
      </c>
      <c r="S203" s="48" t="s">
        <v>4638</v>
      </c>
      <c r="T203" s="48" t="s">
        <v>4639</v>
      </c>
      <c r="U203" s="48" t="s">
        <v>4640</v>
      </c>
      <c r="V203" s="48" t="s">
        <v>4641</v>
      </c>
      <c r="W203" s="48" t="s">
        <v>4642</v>
      </c>
      <c r="X203" s="48" t="s">
        <v>4643</v>
      </c>
      <c r="Y203" s="48" t="s">
        <v>4644</v>
      </c>
      <c r="Z203" s="48" t="s">
        <v>4645</v>
      </c>
      <c r="AA203" s="48" t="s">
        <v>4646</v>
      </c>
      <c r="AB203" s="48" t="s">
        <v>4647</v>
      </c>
      <c r="AC203" s="48" t="s">
        <v>4648</v>
      </c>
      <c r="AD203" s="48" t="s">
        <v>4649</v>
      </c>
      <c r="AE203" s="48" t="s">
        <v>4650</v>
      </c>
      <c r="AF203" s="48" t="s">
        <v>4651</v>
      </c>
      <c r="AG203" s="48" t="s">
        <v>4652</v>
      </c>
      <c r="AH203" s="47" t="s">
        <v>4662</v>
      </c>
      <c r="AI203" s="47" t="s">
        <v>4663</v>
      </c>
      <c r="AJ203" s="47" t="s">
        <v>4664</v>
      </c>
      <c r="AK203" s="47" t="s">
        <v>4665</v>
      </c>
      <c r="AL203" s="47" t="s">
        <v>4666</v>
      </c>
      <c r="AM203" s="47" t="s">
        <v>4667</v>
      </c>
      <c r="AN203" s="47" t="s">
        <v>4668</v>
      </c>
      <c r="AO203" s="47" t="s">
        <v>4669</v>
      </c>
      <c r="AP203" s="47" t="s">
        <v>4670</v>
      </c>
      <c r="AQ203" s="47" t="s">
        <v>4671</v>
      </c>
      <c r="AR203" s="47" t="s">
        <v>4672</v>
      </c>
      <c r="AS203" s="47" t="s">
        <v>4673</v>
      </c>
      <c r="AT203" s="47" t="s">
        <v>4674</v>
      </c>
      <c r="AU203" s="47" t="s">
        <v>4675</v>
      </c>
      <c r="AV203" s="47" t="s">
        <v>4676</v>
      </c>
      <c r="AW203" s="47" t="s">
        <v>4677</v>
      </c>
      <c r="AX203" s="47" t="s">
        <v>4678</v>
      </c>
      <c r="AY203" s="47" t="s">
        <v>4679</v>
      </c>
      <c r="AZ203" s="47" t="s">
        <v>4680</v>
      </c>
      <c r="BA203" s="47" t="s">
        <v>4681</v>
      </c>
      <c r="BB203" s="47" t="s">
        <v>4682</v>
      </c>
      <c r="BC203" s="47" t="s">
        <v>4683</v>
      </c>
      <c r="BD203" s="47" t="s">
        <v>4684</v>
      </c>
      <c r="BE203" s="47" t="s">
        <v>4685</v>
      </c>
      <c r="BF203" s="47" t="s">
        <v>4686</v>
      </c>
      <c r="BG203" s="47" t="s">
        <v>4687</v>
      </c>
      <c r="BH203" s="47" t="s">
        <v>4688</v>
      </c>
      <c r="BI203" s="47" t="s">
        <v>4689</v>
      </c>
    </row>
    <row r="204" spans="1:61">
      <c r="C204" s="47" t="str">
        <f t="shared" ref="C204" ca="1" si="1571">CONCATENATE("( ",C202," - ",E202," )")</f>
        <v>( ｉ - 5 )</v>
      </c>
      <c r="J204" s="48">
        <f t="shared" ref="J204" ca="1" si="1572">RANK(J205,$J205:$M205)</f>
        <v>2</v>
      </c>
      <c r="K204" s="48">
        <f t="shared" ref="K204" ca="1" si="1573">RANK(K205,$J205:$M205)</f>
        <v>3</v>
      </c>
      <c r="L204" s="48">
        <f t="shared" ref="L204" ca="1" si="1574">RANK(L205,$J205:$M205)</f>
        <v>4</v>
      </c>
      <c r="M204" s="48">
        <f t="shared" ref="M204" ca="1" si="1575">RANK(M205,$J205:$M205)</f>
        <v>1</v>
      </c>
    </row>
    <row r="205" spans="1:61">
      <c r="C205" s="47" t="str">
        <f t="shared" ref="C205" ca="1" si="1576">CONCATENATE(H205,H203)</f>
        <v>5ｉ</v>
      </c>
      <c r="H205" s="48">
        <f t="shared" ref="H205" ca="1" si="1577">I207</f>
        <v>5</v>
      </c>
      <c r="I205" s="48">
        <f t="shared" ref="I205" ca="1" si="1578">IF(H207=1,H205,H203)</f>
        <v>5</v>
      </c>
      <c r="J205" s="48">
        <f t="shared" ref="J205:M245" ca="1" si="1579">RAND()</f>
        <v>0.44492885941078053</v>
      </c>
      <c r="K205" s="48">
        <f t="shared" ca="1" si="1579"/>
        <v>0.20986405303040379</v>
      </c>
      <c r="L205" s="48">
        <f t="shared" ca="1" si="1579"/>
        <v>0.16412733612071995</v>
      </c>
      <c r="M205" s="48">
        <f t="shared" ca="1" si="1579"/>
        <v>0.96101806707048176</v>
      </c>
    </row>
    <row r="206" spans="1:61">
      <c r="H206" s="48">
        <f t="shared" ref="H206" ca="1" si="1580">HLOOKUP(1,J204:M207,3,FALSE)</f>
        <v>4</v>
      </c>
      <c r="I206" s="48" t="str">
        <f t="shared" ref="I206" ca="1" si="1581">HLOOKUP(H206,$J206:$M207,2,FALSE)</f>
        <v>÷</v>
      </c>
      <c r="J206" s="48">
        <v>1</v>
      </c>
      <c r="K206" s="48">
        <v>2</v>
      </c>
      <c r="L206" s="48">
        <v>3</v>
      </c>
      <c r="M206" s="48">
        <v>4</v>
      </c>
      <c r="P206" s="48">
        <v>1</v>
      </c>
      <c r="Q206" s="48">
        <v>2</v>
      </c>
      <c r="R206" s="48">
        <v>3</v>
      </c>
      <c r="S206" s="48">
        <v>4</v>
      </c>
    </row>
    <row r="207" spans="1:61">
      <c r="H207" s="48">
        <f t="shared" ref="H207" ca="1" si="1582">RANDBETWEEN(1,2)</f>
        <v>1</v>
      </c>
      <c r="I207" s="48">
        <f t="shared" ref="I207" ca="1" si="1583">RANDBETWEEN(2,20)</f>
        <v>5</v>
      </c>
      <c r="J207" s="50" t="s">
        <v>4653</v>
      </c>
      <c r="K207" s="50" t="s">
        <v>4654</v>
      </c>
      <c r="L207" s="49" t="s">
        <v>4655</v>
      </c>
      <c r="M207" s="49" t="s">
        <v>4656</v>
      </c>
      <c r="P207" s="48" t="s">
        <v>4657</v>
      </c>
      <c r="Q207" s="48" t="s">
        <v>4659</v>
      </c>
      <c r="R207" s="48" t="s">
        <v>4658</v>
      </c>
      <c r="S207" s="48" t="s">
        <v>4660</v>
      </c>
    </row>
    <row r="211" spans="1:61">
      <c r="A211" s="51">
        <v>22</v>
      </c>
      <c r="B211" s="71" t="str">
        <f t="shared" ref="B211" ca="1" si="1584">CONCATENATE(C212,D212,E212)</f>
        <v>13加ｆ</v>
      </c>
      <c r="C211" s="71"/>
      <c r="D211" s="71"/>
      <c r="E211" s="71"/>
      <c r="F211" s="48" t="str">
        <f t="shared" ref="F211" ca="1" si="1585">IF(H216=1,C213,IF(H216=2,C214,IF(H216=3,C215,IF(H216=4,C212,""))))</f>
        <v>( 13 + ｆ )</v>
      </c>
      <c r="J211" s="48">
        <f t="shared" ref="J211" ca="1" si="1586">RANK(J212,$J212:$BI212)</f>
        <v>15</v>
      </c>
      <c r="K211" s="48">
        <f t="shared" ref="K211" ca="1" si="1587">RANK(K212,$J212:$BI212)</f>
        <v>49</v>
      </c>
      <c r="L211" s="48">
        <f t="shared" ref="L211" ca="1" si="1588">RANK(L212,$J212:$BI212)</f>
        <v>46</v>
      </c>
      <c r="M211" s="48">
        <f t="shared" ref="M211" ca="1" si="1589">RANK(M212,$J212:$BI212)</f>
        <v>23</v>
      </c>
      <c r="N211" s="48">
        <f t="shared" ref="N211" ca="1" si="1590">RANK(N212,$J212:$BI212)</f>
        <v>2</v>
      </c>
      <c r="O211" s="48">
        <f t="shared" ref="O211" ca="1" si="1591">RANK(O212,$J212:$BI212)</f>
        <v>51</v>
      </c>
      <c r="P211" s="48">
        <f t="shared" ref="P211" ca="1" si="1592">RANK(P212,$J212:$BI212)</f>
        <v>33</v>
      </c>
      <c r="Q211" s="48">
        <f t="shared" ref="Q211" ca="1" si="1593">RANK(Q212,$J212:$BI212)</f>
        <v>21</v>
      </c>
      <c r="R211" s="48">
        <f t="shared" ref="R211" ca="1" si="1594">RANK(R212,$J212:$BI212)</f>
        <v>36</v>
      </c>
      <c r="S211" s="48">
        <f t="shared" ref="S211" ca="1" si="1595">RANK(S212,$J212:$BI212)</f>
        <v>52</v>
      </c>
      <c r="T211" s="48">
        <f t="shared" ref="T211" ca="1" si="1596">RANK(T212,$J212:$BI212)</f>
        <v>22</v>
      </c>
      <c r="U211" s="48">
        <f t="shared" ref="U211" ca="1" si="1597">RANK(U212,$J212:$BI212)</f>
        <v>5</v>
      </c>
      <c r="V211" s="48">
        <f t="shared" ref="V211" ca="1" si="1598">RANK(V212,$J212:$BI212)</f>
        <v>35</v>
      </c>
      <c r="W211" s="48">
        <f t="shared" ref="W211" ca="1" si="1599">RANK(W212,$J212:$BI212)</f>
        <v>27</v>
      </c>
      <c r="X211" s="48">
        <f t="shared" ref="X211" ca="1" si="1600">RANK(X212,$J212:$BI212)</f>
        <v>19</v>
      </c>
      <c r="Y211" s="48">
        <f t="shared" ref="Y211" ca="1" si="1601">RANK(Y212,$J212:$BI212)</f>
        <v>26</v>
      </c>
      <c r="Z211" s="48">
        <f t="shared" ref="Z211" ca="1" si="1602">RANK(Z212,$J212:$BI212)</f>
        <v>48</v>
      </c>
      <c r="AA211" s="48">
        <f t="shared" ref="AA211" ca="1" si="1603">RANK(AA212,$J212:$BI212)</f>
        <v>16</v>
      </c>
      <c r="AB211" s="48">
        <f t="shared" ref="AB211" ca="1" si="1604">RANK(AB212,$J212:$BI212)</f>
        <v>30</v>
      </c>
      <c r="AC211" s="48">
        <f t="shared" ref="AC211" ca="1" si="1605">RANK(AC212,$J212:$BI212)</f>
        <v>29</v>
      </c>
      <c r="AD211" s="48">
        <f t="shared" ref="AD211" ca="1" si="1606">RANK(AD212,$J212:$BI212)</f>
        <v>18</v>
      </c>
      <c r="AE211" s="48">
        <f t="shared" ref="AE211" ca="1" si="1607">RANK(AE212,$J212:$BI212)</f>
        <v>43</v>
      </c>
      <c r="AF211" s="48">
        <f t="shared" ref="AF211" ca="1" si="1608">RANK(AF212,$J212:$BI212)</f>
        <v>50</v>
      </c>
      <c r="AG211" s="48">
        <f t="shared" ref="AG211" ca="1" si="1609">RANK(AG212,$J212:$BI212)</f>
        <v>28</v>
      </c>
      <c r="AH211" s="48">
        <f t="shared" ref="AH211" ca="1" si="1610">RANK(AH212,$J212:$BI212)</f>
        <v>13</v>
      </c>
      <c r="AI211" s="48">
        <f t="shared" ref="AI211" ca="1" si="1611">RANK(AI212,$J212:$BI212)</f>
        <v>4</v>
      </c>
      <c r="AJ211" s="48">
        <f t="shared" ref="AJ211" ca="1" si="1612">RANK(AJ212,$J212:$BI212)</f>
        <v>31</v>
      </c>
      <c r="AK211" s="48">
        <f t="shared" ref="AK211" ca="1" si="1613">RANK(AK212,$J212:$BI212)</f>
        <v>38</v>
      </c>
      <c r="AL211" s="48">
        <f t="shared" ref="AL211" ca="1" si="1614">RANK(AL212,$J212:$BI212)</f>
        <v>39</v>
      </c>
      <c r="AM211" s="48">
        <f t="shared" ref="AM211" ca="1" si="1615">RANK(AM212,$J212:$BI212)</f>
        <v>1</v>
      </c>
      <c r="AN211" s="48">
        <f t="shared" ref="AN211" ca="1" si="1616">RANK(AN212,$J212:$BI212)</f>
        <v>9</v>
      </c>
      <c r="AO211" s="48">
        <f t="shared" ref="AO211" ca="1" si="1617">RANK(AO212,$J212:$BI212)</f>
        <v>6</v>
      </c>
      <c r="AP211" s="48">
        <f t="shared" ref="AP211" ca="1" si="1618">RANK(AP212,$J212:$BI212)</f>
        <v>12</v>
      </c>
      <c r="AQ211" s="48">
        <f t="shared" ref="AQ211" ca="1" si="1619">RANK(AQ212,$J212:$BI212)</f>
        <v>11</v>
      </c>
      <c r="AR211" s="48">
        <f t="shared" ref="AR211" ca="1" si="1620">RANK(AR212,$J212:$BI212)</f>
        <v>45</v>
      </c>
      <c r="AS211" s="48">
        <f t="shared" ref="AS211" ca="1" si="1621">RANK(AS212,$J212:$BI212)</f>
        <v>17</v>
      </c>
      <c r="AT211" s="48">
        <f t="shared" ref="AT211" ca="1" si="1622">RANK(AT212,$J212:$BI212)</f>
        <v>34</v>
      </c>
      <c r="AU211" s="48">
        <f t="shared" ref="AU211" ca="1" si="1623">RANK(AU212,$J212:$BI212)</f>
        <v>41</v>
      </c>
      <c r="AV211" s="48">
        <f t="shared" ref="AV211" ca="1" si="1624">RANK(AV212,$J212:$BI212)</f>
        <v>40</v>
      </c>
      <c r="AW211" s="48">
        <f t="shared" ref="AW211" ca="1" si="1625">RANK(AW212,$J212:$BI212)</f>
        <v>8</v>
      </c>
      <c r="AX211" s="48">
        <f t="shared" ref="AX211" ca="1" si="1626">RANK(AX212,$J212:$BI212)</f>
        <v>32</v>
      </c>
      <c r="AY211" s="48">
        <f t="shared" ref="AY211" ca="1" si="1627">RANK(AY212,$J212:$BI212)</f>
        <v>42</v>
      </c>
      <c r="AZ211" s="48">
        <f t="shared" ref="AZ211" ca="1" si="1628">RANK(AZ212,$J212:$BI212)</f>
        <v>7</v>
      </c>
      <c r="BA211" s="48">
        <f t="shared" ref="BA211" ca="1" si="1629">RANK(BA212,$J212:$BI212)</f>
        <v>47</v>
      </c>
      <c r="BB211" s="48">
        <f t="shared" ref="BB211" ca="1" si="1630">RANK(BB212,$J212:$BI212)</f>
        <v>14</v>
      </c>
      <c r="BC211" s="48">
        <f t="shared" ref="BC211" ca="1" si="1631">RANK(BC212,$J212:$BI212)</f>
        <v>3</v>
      </c>
      <c r="BD211" s="48">
        <f t="shared" ref="BD211" ca="1" si="1632">RANK(BD212,$J212:$BI212)</f>
        <v>20</v>
      </c>
      <c r="BE211" s="48">
        <f t="shared" ref="BE211" ca="1" si="1633">RANK(BE212,$J212:$BI212)</f>
        <v>24</v>
      </c>
      <c r="BF211" s="48">
        <f t="shared" ref="BF211" ca="1" si="1634">RANK(BF212,$J212:$BI212)</f>
        <v>25</v>
      </c>
      <c r="BG211" s="48">
        <f t="shared" ref="BG211" ca="1" si="1635">RANK(BG212,$J212:$BI212)</f>
        <v>44</v>
      </c>
      <c r="BH211" s="48">
        <f t="shared" ref="BH211" ca="1" si="1636">RANK(BH212,$J212:$BI212)</f>
        <v>37</v>
      </c>
      <c r="BI211" s="48">
        <f t="shared" ref="BI211" ca="1" si="1637">RANK(BI212,$J212:$BI212)</f>
        <v>10</v>
      </c>
    </row>
    <row r="212" spans="1:61">
      <c r="A212" s="51">
        <f t="shared" ref="A212" si="1638">100+A211</f>
        <v>122</v>
      </c>
      <c r="C212" s="48">
        <f t="shared" ref="C212" ca="1" si="1639">I213</f>
        <v>13</v>
      </c>
      <c r="D212" s="48" t="str">
        <f t="shared" ref="D212" ca="1" si="1640">HLOOKUP(H216,$P216:$S217,2,FALSE)</f>
        <v>加</v>
      </c>
      <c r="E212" s="48" t="str">
        <f t="shared" ref="E212" ca="1" si="1641">I215</f>
        <v>ｆ</v>
      </c>
      <c r="F212" s="48" t="str">
        <f t="shared" ref="F212" ca="1" si="1642">IF(H216=4,E212,"")</f>
        <v/>
      </c>
      <c r="J212" s="48">
        <f t="shared" ref="J212:Y212" ca="1" si="1643">RAND()</f>
        <v>0.68773952187508647</v>
      </c>
      <c r="K212" s="48">
        <f t="shared" ca="1" si="1643"/>
        <v>8.208861494882369E-2</v>
      </c>
      <c r="L212" s="48">
        <f t="shared" ca="1" si="1643"/>
        <v>0.10696216996708063</v>
      </c>
      <c r="M212" s="48">
        <f t="shared" ca="1" si="1643"/>
        <v>0.53027896929396745</v>
      </c>
      <c r="N212" s="48">
        <f t="shared" ca="1" si="1643"/>
        <v>0.90321411930888462</v>
      </c>
      <c r="O212" s="48">
        <f t="shared" ca="1" si="1643"/>
        <v>6.9700772161633617E-2</v>
      </c>
      <c r="P212" s="48">
        <f t="shared" ca="1" si="1643"/>
        <v>0.39512411468276554</v>
      </c>
      <c r="Q212" s="48">
        <f t="shared" ca="1" si="1643"/>
        <v>0.62356235832271467</v>
      </c>
      <c r="R212" s="48">
        <f t="shared" ca="1" si="1643"/>
        <v>0.33812587558697216</v>
      </c>
      <c r="S212" s="48">
        <f t="shared" ca="1" si="1643"/>
        <v>4.8273265972621826E-2</v>
      </c>
      <c r="T212" s="48">
        <f t="shared" ca="1" si="1643"/>
        <v>0.56738372960770123</v>
      </c>
      <c r="U212" s="48">
        <f t="shared" ca="1" si="1643"/>
        <v>0.87203047993017835</v>
      </c>
      <c r="V212" s="48">
        <f t="shared" ca="1" si="1643"/>
        <v>0.35593232257845686</v>
      </c>
      <c r="W212" s="48">
        <f t="shared" ca="1" si="1643"/>
        <v>0.45187941623232863</v>
      </c>
      <c r="X212" s="48">
        <f t="shared" ca="1" si="1643"/>
        <v>0.64374322487010038</v>
      </c>
      <c r="Y212" s="48">
        <f t="shared" ca="1" si="1643"/>
        <v>0.4627963977327515</v>
      </c>
      <c r="Z212" s="48">
        <f t="shared" ref="Z212:AO212" ca="1" si="1644">RAND()</f>
        <v>9.6906219373239955E-2</v>
      </c>
      <c r="AA212" s="48">
        <f t="shared" ca="1" si="1644"/>
        <v>0.67639681133335383</v>
      </c>
      <c r="AB212" s="48">
        <f t="shared" ca="1" si="1644"/>
        <v>0.42054470586855985</v>
      </c>
      <c r="AC212" s="48">
        <f t="shared" ca="1" si="1644"/>
        <v>0.4241781747659753</v>
      </c>
      <c r="AD212" s="48">
        <f t="shared" ca="1" si="1644"/>
        <v>0.64653715593452032</v>
      </c>
      <c r="AE212" s="48">
        <f t="shared" ca="1" si="1644"/>
        <v>0.11776918542108983</v>
      </c>
      <c r="AF212" s="48">
        <f t="shared" ca="1" si="1644"/>
        <v>7.2308946340644553E-2</v>
      </c>
      <c r="AG212" s="48">
        <f t="shared" ca="1" si="1644"/>
        <v>0.44331997268496348</v>
      </c>
      <c r="AH212" s="48">
        <f t="shared" ca="1" si="1644"/>
        <v>0.70528091360768008</v>
      </c>
      <c r="AI212" s="48">
        <f t="shared" ca="1" si="1644"/>
        <v>0.87961547034020171</v>
      </c>
      <c r="AJ212" s="48">
        <f t="shared" ca="1" si="1644"/>
        <v>0.41511677148910631</v>
      </c>
      <c r="AK212" s="48">
        <f t="shared" ca="1" si="1644"/>
        <v>0.30929932646685065</v>
      </c>
      <c r="AL212" s="48">
        <f t="shared" ca="1" si="1644"/>
        <v>0.25022029045456007</v>
      </c>
      <c r="AM212" s="48">
        <f t="shared" ca="1" si="1644"/>
        <v>0.92595405642498307</v>
      </c>
      <c r="AN212" s="48">
        <f t="shared" ca="1" si="1644"/>
        <v>0.74453751521316403</v>
      </c>
      <c r="AO212" s="48">
        <f t="shared" ca="1" si="1644"/>
        <v>0.83104842988895977</v>
      </c>
      <c r="AP212" s="48">
        <f t="shared" ref="AP212:BE212" ca="1" si="1645">RAND()</f>
        <v>0.71136932779614681</v>
      </c>
      <c r="AQ212" s="48">
        <f t="shared" ca="1" si="1645"/>
        <v>0.7247602260234568</v>
      </c>
      <c r="AR212" s="48">
        <f t="shared" ca="1" si="1645"/>
        <v>0.11058942800955607</v>
      </c>
      <c r="AS212" s="48">
        <f t="shared" ca="1" si="1645"/>
        <v>0.66343639068341376</v>
      </c>
      <c r="AT212" s="48">
        <f t="shared" ca="1" si="1645"/>
        <v>0.38992716069892708</v>
      </c>
      <c r="AU212" s="48">
        <f t="shared" ca="1" si="1645"/>
        <v>0.154964259335445</v>
      </c>
      <c r="AV212" s="48">
        <f t="shared" ca="1" si="1645"/>
        <v>0.18359847190771017</v>
      </c>
      <c r="AW212" s="48">
        <f t="shared" ca="1" si="1645"/>
        <v>0.81333042227027952</v>
      </c>
      <c r="AX212" s="48">
        <f t="shared" ca="1" si="1645"/>
        <v>0.41008525954882846</v>
      </c>
      <c r="AY212" s="48">
        <f t="shared" ca="1" si="1645"/>
        <v>0.12627886441968594</v>
      </c>
      <c r="AZ212" s="48">
        <f t="shared" ca="1" si="1645"/>
        <v>0.82024663994252678</v>
      </c>
      <c r="BA212" s="48">
        <f t="shared" ca="1" si="1645"/>
        <v>0.10544116213860599</v>
      </c>
      <c r="BB212" s="48">
        <f t="shared" ca="1" si="1645"/>
        <v>0.69162901789080855</v>
      </c>
      <c r="BC212" s="48">
        <f t="shared" ca="1" si="1645"/>
        <v>0.88997531093273841</v>
      </c>
      <c r="BD212" s="48">
        <f t="shared" ca="1" si="1645"/>
        <v>0.62672197192361523</v>
      </c>
      <c r="BE212" s="48">
        <f t="shared" ca="1" si="1645"/>
        <v>0.52848640814403114</v>
      </c>
      <c r="BF212" s="48">
        <f t="shared" ref="BF212:BI212" ca="1" si="1646">RAND()</f>
        <v>0.50220030307575436</v>
      </c>
      <c r="BG212" s="48">
        <f t="shared" ca="1" si="1646"/>
        <v>0.11486989173863638</v>
      </c>
      <c r="BH212" s="48">
        <f t="shared" ca="1" si="1646"/>
        <v>0.31857752665764749</v>
      </c>
      <c r="BI212" s="48">
        <f t="shared" ca="1" si="1646"/>
        <v>0.73942516289760074</v>
      </c>
    </row>
    <row r="213" spans="1:61">
      <c r="C213" s="47" t="str">
        <f t="shared" ref="C213" ca="1" si="1647">CONCATENATE("( ",C212," + ",E212," )")</f>
        <v>( 13 + ｆ )</v>
      </c>
      <c r="H213" s="48" t="str">
        <f t="shared" ref="H213" ca="1" si="1648">HLOOKUP(1,J211:BX213,3,FALSE)</f>
        <v>ｆ</v>
      </c>
      <c r="I213" s="48">
        <f t="shared" ref="I213" ca="1" si="1649">IF(H217=1,H213,H215)</f>
        <v>13</v>
      </c>
      <c r="J213" s="48" t="s">
        <v>4629</v>
      </c>
      <c r="K213" s="48" t="s">
        <v>4630</v>
      </c>
      <c r="L213" s="48" t="s">
        <v>4631</v>
      </c>
      <c r="M213" s="48" t="s">
        <v>4632</v>
      </c>
      <c r="N213" s="48" t="s">
        <v>4633</v>
      </c>
      <c r="O213" s="48" t="s">
        <v>4634</v>
      </c>
      <c r="P213" s="48" t="s">
        <v>4635</v>
      </c>
      <c r="Q213" s="48" t="s">
        <v>4636</v>
      </c>
      <c r="R213" s="48" t="s">
        <v>4637</v>
      </c>
      <c r="S213" s="48" t="s">
        <v>4638</v>
      </c>
      <c r="T213" s="48" t="s">
        <v>4639</v>
      </c>
      <c r="U213" s="48" t="s">
        <v>4640</v>
      </c>
      <c r="V213" s="48" t="s">
        <v>4641</v>
      </c>
      <c r="W213" s="48" t="s">
        <v>4642</v>
      </c>
      <c r="X213" s="48" t="s">
        <v>4643</v>
      </c>
      <c r="Y213" s="48" t="s">
        <v>4644</v>
      </c>
      <c r="Z213" s="48" t="s">
        <v>4645</v>
      </c>
      <c r="AA213" s="48" t="s">
        <v>4646</v>
      </c>
      <c r="AB213" s="48" t="s">
        <v>4647</v>
      </c>
      <c r="AC213" s="48" t="s">
        <v>4648</v>
      </c>
      <c r="AD213" s="48" t="s">
        <v>4649</v>
      </c>
      <c r="AE213" s="48" t="s">
        <v>4650</v>
      </c>
      <c r="AF213" s="48" t="s">
        <v>4651</v>
      </c>
      <c r="AG213" s="48" t="s">
        <v>4652</v>
      </c>
      <c r="AH213" s="47" t="s">
        <v>4662</v>
      </c>
      <c r="AI213" s="47" t="s">
        <v>4663</v>
      </c>
      <c r="AJ213" s="47" t="s">
        <v>4664</v>
      </c>
      <c r="AK213" s="47" t="s">
        <v>4665</v>
      </c>
      <c r="AL213" s="47" t="s">
        <v>4666</v>
      </c>
      <c r="AM213" s="47" t="s">
        <v>4667</v>
      </c>
      <c r="AN213" s="47" t="s">
        <v>4668</v>
      </c>
      <c r="AO213" s="47" t="s">
        <v>4669</v>
      </c>
      <c r="AP213" s="47" t="s">
        <v>4670</v>
      </c>
      <c r="AQ213" s="47" t="s">
        <v>4671</v>
      </c>
      <c r="AR213" s="47" t="s">
        <v>4672</v>
      </c>
      <c r="AS213" s="47" t="s">
        <v>4673</v>
      </c>
      <c r="AT213" s="47" t="s">
        <v>4674</v>
      </c>
      <c r="AU213" s="47" t="s">
        <v>4675</v>
      </c>
      <c r="AV213" s="47" t="s">
        <v>4676</v>
      </c>
      <c r="AW213" s="47" t="s">
        <v>4677</v>
      </c>
      <c r="AX213" s="47" t="s">
        <v>4678</v>
      </c>
      <c r="AY213" s="47" t="s">
        <v>4679</v>
      </c>
      <c r="AZ213" s="47" t="s">
        <v>4680</v>
      </c>
      <c r="BA213" s="47" t="s">
        <v>4681</v>
      </c>
      <c r="BB213" s="47" t="s">
        <v>4682</v>
      </c>
      <c r="BC213" s="47" t="s">
        <v>4683</v>
      </c>
      <c r="BD213" s="47" t="s">
        <v>4684</v>
      </c>
      <c r="BE213" s="47" t="s">
        <v>4685</v>
      </c>
      <c r="BF213" s="47" t="s">
        <v>4686</v>
      </c>
      <c r="BG213" s="47" t="s">
        <v>4687</v>
      </c>
      <c r="BH213" s="47" t="s">
        <v>4688</v>
      </c>
      <c r="BI213" s="47" t="s">
        <v>4689</v>
      </c>
    </row>
    <row r="214" spans="1:61">
      <c r="C214" s="47" t="str">
        <f t="shared" ref="C214" ca="1" si="1650">CONCATENATE("( ",C212," - ",E212," )")</f>
        <v>( 13 - ｆ )</v>
      </c>
      <c r="J214" s="48">
        <f t="shared" ref="J214" ca="1" si="1651">RANK(J215,$J215:$M215)</f>
        <v>1</v>
      </c>
      <c r="K214" s="48">
        <f t="shared" ref="K214" ca="1" si="1652">RANK(K215,$J215:$M215)</f>
        <v>2</v>
      </c>
      <c r="L214" s="48">
        <f t="shared" ref="L214" ca="1" si="1653">RANK(L215,$J215:$M215)</f>
        <v>4</v>
      </c>
      <c r="M214" s="48">
        <f t="shared" ref="M214" ca="1" si="1654">RANK(M215,$J215:$M215)</f>
        <v>3</v>
      </c>
    </row>
    <row r="215" spans="1:61">
      <c r="C215" s="47" t="str">
        <f t="shared" ref="C215" ca="1" si="1655">CONCATENATE(H215,H213)</f>
        <v>13ｆ</v>
      </c>
      <c r="H215" s="48">
        <f t="shared" ref="H215" ca="1" si="1656">I217</f>
        <v>13</v>
      </c>
      <c r="I215" s="48" t="str">
        <f t="shared" ref="I215" ca="1" si="1657">IF(H217=1,H215,H213)</f>
        <v>ｆ</v>
      </c>
      <c r="J215" s="48">
        <f t="shared" ref="J215" ca="1" si="1658">RAND()</f>
        <v>0.7714748409969503</v>
      </c>
      <c r="K215" s="48">
        <f t="shared" ca="1" si="1579"/>
        <v>0.72239073155031097</v>
      </c>
      <c r="L215" s="48">
        <f t="shared" ca="1" si="1579"/>
        <v>0.1863655971582352</v>
      </c>
      <c r="M215" s="48">
        <f t="shared" ca="1" si="1579"/>
        <v>0.29175875773090276</v>
      </c>
    </row>
    <row r="216" spans="1:61">
      <c r="H216" s="48">
        <f t="shared" ref="H216" ca="1" si="1659">HLOOKUP(1,J214:M217,3,FALSE)</f>
        <v>1</v>
      </c>
      <c r="I216" s="48" t="str">
        <f t="shared" ref="I216" ca="1" si="1660">HLOOKUP(H216,$J216:$M217,2,FALSE)</f>
        <v>+</v>
      </c>
      <c r="J216" s="48">
        <v>1</v>
      </c>
      <c r="K216" s="48">
        <v>2</v>
      </c>
      <c r="L216" s="48">
        <v>3</v>
      </c>
      <c r="M216" s="48">
        <v>4</v>
      </c>
      <c r="P216" s="48">
        <v>1</v>
      </c>
      <c r="Q216" s="48">
        <v>2</v>
      </c>
      <c r="R216" s="48">
        <v>3</v>
      </c>
      <c r="S216" s="48">
        <v>4</v>
      </c>
    </row>
    <row r="217" spans="1:61">
      <c r="H217" s="48">
        <f t="shared" ref="H217" ca="1" si="1661">RANDBETWEEN(1,2)</f>
        <v>2</v>
      </c>
      <c r="I217" s="48">
        <f t="shared" ref="I217" ca="1" si="1662">RANDBETWEEN(2,20)</f>
        <v>13</v>
      </c>
      <c r="J217" s="50" t="s">
        <v>4653</v>
      </c>
      <c r="K217" s="50" t="s">
        <v>4654</v>
      </c>
      <c r="L217" s="49" t="s">
        <v>4655</v>
      </c>
      <c r="M217" s="49" t="s">
        <v>4656</v>
      </c>
      <c r="P217" s="48" t="s">
        <v>4657</v>
      </c>
      <c r="Q217" s="48" t="s">
        <v>4659</v>
      </c>
      <c r="R217" s="48" t="s">
        <v>4658</v>
      </c>
      <c r="S217" s="48" t="s">
        <v>4660</v>
      </c>
    </row>
    <row r="221" spans="1:61">
      <c r="A221" s="51">
        <v>23</v>
      </c>
      <c r="B221" s="71" t="str">
        <f t="shared" ref="B221" ca="1" si="1663">CONCATENATE(C222,D222,E222)</f>
        <v>K加6</v>
      </c>
      <c r="C221" s="71"/>
      <c r="D221" s="71"/>
      <c r="E221" s="71"/>
      <c r="F221" s="48" t="str">
        <f t="shared" ref="F221" ca="1" si="1664">IF(H226=1,C223,IF(H226=2,C224,IF(H226=3,C225,IF(H226=4,C222,""))))</f>
        <v>( K + 6 )</v>
      </c>
      <c r="J221" s="48">
        <f t="shared" ref="J221" ca="1" si="1665">RANK(J222,$J222:$BI222)</f>
        <v>43</v>
      </c>
      <c r="K221" s="48">
        <f t="shared" ref="K221" ca="1" si="1666">RANK(K222,$J222:$BI222)</f>
        <v>46</v>
      </c>
      <c r="L221" s="48">
        <f t="shared" ref="L221" ca="1" si="1667">RANK(L222,$J222:$BI222)</f>
        <v>13</v>
      </c>
      <c r="M221" s="48">
        <f t="shared" ref="M221" ca="1" si="1668">RANK(M222,$J222:$BI222)</f>
        <v>29</v>
      </c>
      <c r="N221" s="48">
        <f t="shared" ref="N221" ca="1" si="1669">RANK(N222,$J222:$BI222)</f>
        <v>32</v>
      </c>
      <c r="O221" s="48">
        <f t="shared" ref="O221" ca="1" si="1670">RANK(O222,$J222:$BI222)</f>
        <v>4</v>
      </c>
      <c r="P221" s="48">
        <f t="shared" ref="P221" ca="1" si="1671">RANK(P222,$J222:$BI222)</f>
        <v>21</v>
      </c>
      <c r="Q221" s="48">
        <f t="shared" ref="Q221" ca="1" si="1672">RANK(Q222,$J222:$BI222)</f>
        <v>19</v>
      </c>
      <c r="R221" s="48">
        <f t="shared" ref="R221" ca="1" si="1673">RANK(R222,$J222:$BI222)</f>
        <v>12</v>
      </c>
      <c r="S221" s="48">
        <f t="shared" ref="S221" ca="1" si="1674">RANK(S222,$J222:$BI222)</f>
        <v>1</v>
      </c>
      <c r="T221" s="48">
        <f t="shared" ref="T221" ca="1" si="1675">RANK(T222,$J222:$BI222)</f>
        <v>33</v>
      </c>
      <c r="U221" s="48">
        <f t="shared" ref="U221" ca="1" si="1676">RANK(U222,$J222:$BI222)</f>
        <v>28</v>
      </c>
      <c r="V221" s="48">
        <f t="shared" ref="V221" ca="1" si="1677">RANK(V222,$J222:$BI222)</f>
        <v>20</v>
      </c>
      <c r="W221" s="48">
        <f t="shared" ref="W221" ca="1" si="1678">RANK(W222,$J222:$BI222)</f>
        <v>11</v>
      </c>
      <c r="X221" s="48">
        <f t="shared" ref="X221" ca="1" si="1679">RANK(X222,$J222:$BI222)</f>
        <v>52</v>
      </c>
      <c r="Y221" s="48">
        <f t="shared" ref="Y221" ca="1" si="1680">RANK(Y222,$J222:$BI222)</f>
        <v>44</v>
      </c>
      <c r="Z221" s="48">
        <f t="shared" ref="Z221" ca="1" si="1681">RANK(Z222,$J222:$BI222)</f>
        <v>16</v>
      </c>
      <c r="AA221" s="48">
        <f t="shared" ref="AA221" ca="1" si="1682">RANK(AA222,$J222:$BI222)</f>
        <v>45</v>
      </c>
      <c r="AB221" s="48">
        <f t="shared" ref="AB221" ca="1" si="1683">RANK(AB222,$J222:$BI222)</f>
        <v>40</v>
      </c>
      <c r="AC221" s="48">
        <f t="shared" ref="AC221" ca="1" si="1684">RANK(AC222,$J222:$BI222)</f>
        <v>2</v>
      </c>
      <c r="AD221" s="48">
        <f t="shared" ref="AD221" ca="1" si="1685">RANK(AD222,$J222:$BI222)</f>
        <v>25</v>
      </c>
      <c r="AE221" s="48">
        <f t="shared" ref="AE221" ca="1" si="1686">RANK(AE222,$J222:$BI222)</f>
        <v>5</v>
      </c>
      <c r="AF221" s="48">
        <f t="shared" ref="AF221" ca="1" si="1687">RANK(AF222,$J222:$BI222)</f>
        <v>27</v>
      </c>
      <c r="AG221" s="48">
        <f t="shared" ref="AG221" ca="1" si="1688">RANK(AG222,$J222:$BI222)</f>
        <v>42</v>
      </c>
      <c r="AH221" s="48">
        <f t="shared" ref="AH221" ca="1" si="1689">RANK(AH222,$J222:$BI222)</f>
        <v>34</v>
      </c>
      <c r="AI221" s="48">
        <f t="shared" ref="AI221" ca="1" si="1690">RANK(AI222,$J222:$BI222)</f>
        <v>23</v>
      </c>
      <c r="AJ221" s="48">
        <f t="shared" ref="AJ221" ca="1" si="1691">RANK(AJ222,$J222:$BI222)</f>
        <v>30</v>
      </c>
      <c r="AK221" s="48">
        <f t="shared" ref="AK221" ca="1" si="1692">RANK(AK222,$J222:$BI222)</f>
        <v>48</v>
      </c>
      <c r="AL221" s="48">
        <f t="shared" ref="AL221" ca="1" si="1693">RANK(AL222,$J222:$BI222)</f>
        <v>7</v>
      </c>
      <c r="AM221" s="48">
        <f t="shared" ref="AM221" ca="1" si="1694">RANK(AM222,$J222:$BI222)</f>
        <v>14</v>
      </c>
      <c r="AN221" s="48">
        <f t="shared" ref="AN221" ca="1" si="1695">RANK(AN222,$J222:$BI222)</f>
        <v>50</v>
      </c>
      <c r="AO221" s="48">
        <f t="shared" ref="AO221" ca="1" si="1696">RANK(AO222,$J222:$BI222)</f>
        <v>31</v>
      </c>
      <c r="AP221" s="48">
        <f t="shared" ref="AP221" ca="1" si="1697">RANK(AP222,$J222:$BI222)</f>
        <v>49</v>
      </c>
      <c r="AQ221" s="48">
        <f t="shared" ref="AQ221" ca="1" si="1698">RANK(AQ222,$J222:$BI222)</f>
        <v>35</v>
      </c>
      <c r="AR221" s="48">
        <f t="shared" ref="AR221" ca="1" si="1699">RANK(AR222,$J222:$BI222)</f>
        <v>37</v>
      </c>
      <c r="AS221" s="48">
        <f t="shared" ref="AS221" ca="1" si="1700">RANK(AS222,$J222:$BI222)</f>
        <v>6</v>
      </c>
      <c r="AT221" s="48">
        <f t="shared" ref="AT221" ca="1" si="1701">RANK(AT222,$J222:$BI222)</f>
        <v>38</v>
      </c>
      <c r="AU221" s="48">
        <f t="shared" ref="AU221" ca="1" si="1702">RANK(AU222,$J222:$BI222)</f>
        <v>26</v>
      </c>
      <c r="AV221" s="48">
        <f t="shared" ref="AV221" ca="1" si="1703">RANK(AV222,$J222:$BI222)</f>
        <v>8</v>
      </c>
      <c r="AW221" s="48">
        <f t="shared" ref="AW221" ca="1" si="1704">RANK(AW222,$J222:$BI222)</f>
        <v>18</v>
      </c>
      <c r="AX221" s="48">
        <f t="shared" ref="AX221" ca="1" si="1705">RANK(AX222,$J222:$BI222)</f>
        <v>15</v>
      </c>
      <c r="AY221" s="48">
        <f t="shared" ref="AY221" ca="1" si="1706">RANK(AY222,$J222:$BI222)</f>
        <v>39</v>
      </c>
      <c r="AZ221" s="48">
        <f t="shared" ref="AZ221" ca="1" si="1707">RANK(AZ222,$J222:$BI222)</f>
        <v>41</v>
      </c>
      <c r="BA221" s="48">
        <f t="shared" ref="BA221" ca="1" si="1708">RANK(BA222,$J222:$BI222)</f>
        <v>51</v>
      </c>
      <c r="BB221" s="48">
        <f t="shared" ref="BB221" ca="1" si="1709">RANK(BB222,$J222:$BI222)</f>
        <v>3</v>
      </c>
      <c r="BC221" s="48">
        <f t="shared" ref="BC221" ca="1" si="1710">RANK(BC222,$J222:$BI222)</f>
        <v>24</v>
      </c>
      <c r="BD221" s="48">
        <f t="shared" ref="BD221" ca="1" si="1711">RANK(BD222,$J222:$BI222)</f>
        <v>22</v>
      </c>
      <c r="BE221" s="48">
        <f t="shared" ref="BE221" ca="1" si="1712">RANK(BE222,$J222:$BI222)</f>
        <v>9</v>
      </c>
      <c r="BF221" s="48">
        <f t="shared" ref="BF221" ca="1" si="1713">RANK(BF222,$J222:$BI222)</f>
        <v>36</v>
      </c>
      <c r="BG221" s="48">
        <f t="shared" ref="BG221" ca="1" si="1714">RANK(BG222,$J222:$BI222)</f>
        <v>47</v>
      </c>
      <c r="BH221" s="48">
        <f t="shared" ref="BH221" ca="1" si="1715">RANK(BH222,$J222:$BI222)</f>
        <v>10</v>
      </c>
      <c r="BI221" s="48">
        <f t="shared" ref="BI221" ca="1" si="1716">RANK(BI222,$J222:$BI222)</f>
        <v>17</v>
      </c>
    </row>
    <row r="222" spans="1:61">
      <c r="A222" s="51">
        <f t="shared" ref="A222" si="1717">100+A221</f>
        <v>123</v>
      </c>
      <c r="C222" s="48" t="str">
        <f t="shared" ref="C222" ca="1" si="1718">I223</f>
        <v>K</v>
      </c>
      <c r="D222" s="48" t="str">
        <f t="shared" ref="D222" ca="1" si="1719">HLOOKUP(H226,$P226:$S227,2,FALSE)</f>
        <v>加</v>
      </c>
      <c r="E222" s="48">
        <f t="shared" ref="E222" ca="1" si="1720">I225</f>
        <v>6</v>
      </c>
      <c r="F222" s="48" t="str">
        <f t="shared" ref="F222" ca="1" si="1721">IF(H226=4,E222,"")</f>
        <v/>
      </c>
      <c r="J222" s="48">
        <f t="shared" ref="J222:Y222" ca="1" si="1722">RAND()</f>
        <v>0.19036962074096864</v>
      </c>
      <c r="K222" s="48">
        <f t="shared" ca="1" si="1722"/>
        <v>7.7702268205940173E-2</v>
      </c>
      <c r="L222" s="48">
        <f t="shared" ca="1" si="1722"/>
        <v>0.81232384988108086</v>
      </c>
      <c r="M222" s="48">
        <f t="shared" ca="1" si="1722"/>
        <v>0.5108038434985841</v>
      </c>
      <c r="N222" s="48">
        <f t="shared" ca="1" si="1722"/>
        <v>0.39899886020124276</v>
      </c>
      <c r="O222" s="48">
        <f t="shared" ca="1" si="1722"/>
        <v>0.93339352411213006</v>
      </c>
      <c r="P222" s="48">
        <f t="shared" ca="1" si="1722"/>
        <v>0.69043261026701519</v>
      </c>
      <c r="Q222" s="48">
        <f t="shared" ca="1" si="1722"/>
        <v>0.74697161272702972</v>
      </c>
      <c r="R222" s="48">
        <f t="shared" ca="1" si="1722"/>
        <v>0.81339654953336304</v>
      </c>
      <c r="S222" s="48">
        <f t="shared" ca="1" si="1722"/>
        <v>0.99187215814599461</v>
      </c>
      <c r="T222" s="48">
        <f t="shared" ca="1" si="1722"/>
        <v>0.35417539550558164</v>
      </c>
      <c r="U222" s="48">
        <f t="shared" ca="1" si="1722"/>
        <v>0.51155003970559665</v>
      </c>
      <c r="V222" s="48">
        <f t="shared" ca="1" si="1722"/>
        <v>0.72826808357666761</v>
      </c>
      <c r="W222" s="48">
        <f t="shared" ca="1" si="1722"/>
        <v>0.81676835396156688</v>
      </c>
      <c r="X222" s="48">
        <f t="shared" ca="1" si="1722"/>
        <v>2.6072787374664119E-2</v>
      </c>
      <c r="Y222" s="48">
        <f t="shared" ca="1" si="1722"/>
        <v>0.18796714332992703</v>
      </c>
      <c r="Z222" s="48">
        <f t="shared" ref="Z222:AO222" ca="1" si="1723">RAND()</f>
        <v>0.78356561669377356</v>
      </c>
      <c r="AA222" s="48">
        <f t="shared" ca="1" si="1723"/>
        <v>0.15514606597581748</v>
      </c>
      <c r="AB222" s="48">
        <f t="shared" ca="1" si="1723"/>
        <v>0.21892138748225154</v>
      </c>
      <c r="AC222" s="48">
        <f t="shared" ca="1" si="1723"/>
        <v>0.97903778589847856</v>
      </c>
      <c r="AD222" s="48">
        <f t="shared" ca="1" si="1723"/>
        <v>0.54800963594706054</v>
      </c>
      <c r="AE222" s="48">
        <f t="shared" ca="1" si="1723"/>
        <v>0.92676034199193513</v>
      </c>
      <c r="AF222" s="48">
        <f t="shared" ca="1" si="1723"/>
        <v>0.52742438209761555</v>
      </c>
      <c r="AG222" s="48">
        <f t="shared" ca="1" si="1723"/>
        <v>0.20744104092680815</v>
      </c>
      <c r="AH222" s="48">
        <f t="shared" ca="1" si="1723"/>
        <v>0.32699594974971902</v>
      </c>
      <c r="AI222" s="48">
        <f t="shared" ca="1" si="1723"/>
        <v>0.66475628097003503</v>
      </c>
      <c r="AJ222" s="48">
        <f t="shared" ca="1" si="1723"/>
        <v>0.44202309156448771</v>
      </c>
      <c r="AK222" s="48">
        <f t="shared" ca="1" si="1723"/>
        <v>5.7706248679733507E-2</v>
      </c>
      <c r="AL222" s="48">
        <f t="shared" ca="1" si="1723"/>
        <v>0.88000701276619953</v>
      </c>
      <c r="AM222" s="48">
        <f t="shared" ca="1" si="1723"/>
        <v>0.80910080750913049</v>
      </c>
      <c r="AN222" s="48">
        <f t="shared" ca="1" si="1723"/>
        <v>4.6873680801822193E-2</v>
      </c>
      <c r="AO222" s="48">
        <f t="shared" ca="1" si="1723"/>
        <v>0.42395676704700103</v>
      </c>
      <c r="AP222" s="48">
        <f t="shared" ref="AP222:BE222" ca="1" si="1724">RAND()</f>
        <v>5.1477524319162749E-2</v>
      </c>
      <c r="AQ222" s="48">
        <f t="shared" ca="1" si="1724"/>
        <v>0.30045773183632585</v>
      </c>
      <c r="AR222" s="48">
        <f t="shared" ca="1" si="1724"/>
        <v>0.2686792986337122</v>
      </c>
      <c r="AS222" s="48">
        <f t="shared" ca="1" si="1724"/>
        <v>0.91241667334213361</v>
      </c>
      <c r="AT222" s="48">
        <f t="shared" ca="1" si="1724"/>
        <v>0.25283901287149824</v>
      </c>
      <c r="AU222" s="48">
        <f t="shared" ca="1" si="1724"/>
        <v>0.54540737596860711</v>
      </c>
      <c r="AV222" s="48">
        <f t="shared" ca="1" si="1724"/>
        <v>0.86602155323607266</v>
      </c>
      <c r="AW222" s="48">
        <f t="shared" ca="1" si="1724"/>
        <v>0.75479328468737772</v>
      </c>
      <c r="AX222" s="48">
        <f t="shared" ca="1" si="1724"/>
        <v>0.80031893759901773</v>
      </c>
      <c r="AY222" s="48">
        <f t="shared" ca="1" si="1724"/>
        <v>0.23223114044751425</v>
      </c>
      <c r="AZ222" s="48">
        <f t="shared" ca="1" si="1724"/>
        <v>0.21183849216823281</v>
      </c>
      <c r="BA222" s="48">
        <f t="shared" ca="1" si="1724"/>
        <v>3.7541918135093999E-2</v>
      </c>
      <c r="BB222" s="48">
        <f t="shared" ca="1" si="1724"/>
        <v>0.95265420680637258</v>
      </c>
      <c r="BC222" s="48">
        <f t="shared" ca="1" si="1724"/>
        <v>0.63516649845120221</v>
      </c>
      <c r="BD222" s="48">
        <f t="shared" ca="1" si="1724"/>
        <v>0.67428797014611042</v>
      </c>
      <c r="BE222" s="48">
        <f t="shared" ca="1" si="1724"/>
        <v>0.86580290554782713</v>
      </c>
      <c r="BF222" s="48">
        <f t="shared" ref="BF222:BI222" ca="1" si="1725">RAND()</f>
        <v>0.27639148050593143</v>
      </c>
      <c r="BG222" s="48">
        <f t="shared" ca="1" si="1725"/>
        <v>7.505858152156164E-2</v>
      </c>
      <c r="BH222" s="48">
        <f t="shared" ca="1" si="1725"/>
        <v>0.85863390891548441</v>
      </c>
      <c r="BI222" s="48">
        <f t="shared" ca="1" si="1725"/>
        <v>0.77642769373041076</v>
      </c>
    </row>
    <row r="223" spans="1:61">
      <c r="C223" s="47" t="str">
        <f t="shared" ref="C223" ca="1" si="1726">CONCATENATE("( ",C222," + ",E222," )")</f>
        <v>( K + 6 )</v>
      </c>
      <c r="H223" s="48" t="str">
        <f t="shared" ref="H223" ca="1" si="1727">HLOOKUP(1,J221:BX223,3,FALSE)</f>
        <v>K</v>
      </c>
      <c r="I223" s="48" t="str">
        <f t="shared" ref="I223" ca="1" si="1728">IF(H227=1,H223,H225)</f>
        <v>K</v>
      </c>
      <c r="J223" s="48" t="s">
        <v>4629</v>
      </c>
      <c r="K223" s="48" t="s">
        <v>4630</v>
      </c>
      <c r="L223" s="48" t="s">
        <v>4631</v>
      </c>
      <c r="M223" s="48" t="s">
        <v>4632</v>
      </c>
      <c r="N223" s="48" t="s">
        <v>4633</v>
      </c>
      <c r="O223" s="48" t="s">
        <v>4634</v>
      </c>
      <c r="P223" s="48" t="s">
        <v>4635</v>
      </c>
      <c r="Q223" s="48" t="s">
        <v>4636</v>
      </c>
      <c r="R223" s="48" t="s">
        <v>4637</v>
      </c>
      <c r="S223" s="48" t="s">
        <v>4638</v>
      </c>
      <c r="T223" s="48" t="s">
        <v>4639</v>
      </c>
      <c r="U223" s="48" t="s">
        <v>4640</v>
      </c>
      <c r="V223" s="48" t="s">
        <v>4641</v>
      </c>
      <c r="W223" s="48" t="s">
        <v>4642</v>
      </c>
      <c r="X223" s="48" t="s">
        <v>4643</v>
      </c>
      <c r="Y223" s="48" t="s">
        <v>4644</v>
      </c>
      <c r="Z223" s="48" t="s">
        <v>4645</v>
      </c>
      <c r="AA223" s="48" t="s">
        <v>4646</v>
      </c>
      <c r="AB223" s="48" t="s">
        <v>4647</v>
      </c>
      <c r="AC223" s="48" t="s">
        <v>4648</v>
      </c>
      <c r="AD223" s="48" t="s">
        <v>4649</v>
      </c>
      <c r="AE223" s="48" t="s">
        <v>4650</v>
      </c>
      <c r="AF223" s="48" t="s">
        <v>4651</v>
      </c>
      <c r="AG223" s="48" t="s">
        <v>4652</v>
      </c>
      <c r="AH223" s="47" t="s">
        <v>4662</v>
      </c>
      <c r="AI223" s="47" t="s">
        <v>4663</v>
      </c>
      <c r="AJ223" s="47" t="s">
        <v>4664</v>
      </c>
      <c r="AK223" s="47" t="s">
        <v>4665</v>
      </c>
      <c r="AL223" s="47" t="s">
        <v>4666</v>
      </c>
      <c r="AM223" s="47" t="s">
        <v>4667</v>
      </c>
      <c r="AN223" s="47" t="s">
        <v>4668</v>
      </c>
      <c r="AO223" s="47" t="s">
        <v>4669</v>
      </c>
      <c r="AP223" s="47" t="s">
        <v>4670</v>
      </c>
      <c r="AQ223" s="47" t="s">
        <v>4671</v>
      </c>
      <c r="AR223" s="47" t="s">
        <v>4672</v>
      </c>
      <c r="AS223" s="47" t="s">
        <v>4673</v>
      </c>
      <c r="AT223" s="47" t="s">
        <v>4674</v>
      </c>
      <c r="AU223" s="47" t="s">
        <v>4675</v>
      </c>
      <c r="AV223" s="47" t="s">
        <v>4676</v>
      </c>
      <c r="AW223" s="47" t="s">
        <v>4677</v>
      </c>
      <c r="AX223" s="47" t="s">
        <v>4678</v>
      </c>
      <c r="AY223" s="47" t="s">
        <v>4679</v>
      </c>
      <c r="AZ223" s="47" t="s">
        <v>4680</v>
      </c>
      <c r="BA223" s="47" t="s">
        <v>4681</v>
      </c>
      <c r="BB223" s="47" t="s">
        <v>4682</v>
      </c>
      <c r="BC223" s="47" t="s">
        <v>4683</v>
      </c>
      <c r="BD223" s="47" t="s">
        <v>4684</v>
      </c>
      <c r="BE223" s="47" t="s">
        <v>4685</v>
      </c>
      <c r="BF223" s="47" t="s">
        <v>4686</v>
      </c>
      <c r="BG223" s="47" t="s">
        <v>4687</v>
      </c>
      <c r="BH223" s="47" t="s">
        <v>4688</v>
      </c>
      <c r="BI223" s="47" t="s">
        <v>4689</v>
      </c>
    </row>
    <row r="224" spans="1:61">
      <c r="C224" s="47" t="str">
        <f t="shared" ref="C224" ca="1" si="1729">CONCATENATE("( ",C222," - ",E222," )")</f>
        <v>( K - 6 )</v>
      </c>
      <c r="J224" s="48">
        <f t="shared" ref="J224" ca="1" si="1730">RANK(J225,$J225:$M225)</f>
        <v>1</v>
      </c>
      <c r="K224" s="48">
        <f t="shared" ref="K224" ca="1" si="1731">RANK(K225,$J225:$M225)</f>
        <v>3</v>
      </c>
      <c r="L224" s="48">
        <f t="shared" ref="L224" ca="1" si="1732">RANK(L225,$J225:$M225)</f>
        <v>4</v>
      </c>
      <c r="M224" s="48">
        <f t="shared" ref="M224" ca="1" si="1733">RANK(M225,$J225:$M225)</f>
        <v>2</v>
      </c>
    </row>
    <row r="225" spans="1:61">
      <c r="C225" s="47" t="str">
        <f t="shared" ref="C225" ca="1" si="1734">CONCATENATE(H225,H223)</f>
        <v>6K</v>
      </c>
      <c r="H225" s="48">
        <f t="shared" ref="H225" ca="1" si="1735">I227</f>
        <v>6</v>
      </c>
      <c r="I225" s="48">
        <f t="shared" ref="I225" ca="1" si="1736">IF(H227=1,H225,H223)</f>
        <v>6</v>
      </c>
      <c r="J225" s="48">
        <f t="shared" ref="J225" ca="1" si="1737">RAND()</f>
        <v>0.91074097757247718</v>
      </c>
      <c r="K225" s="48">
        <f t="shared" ca="1" si="1579"/>
        <v>0.5339983151917379</v>
      </c>
      <c r="L225" s="48">
        <f t="shared" ca="1" si="1579"/>
        <v>0.37051943358182993</v>
      </c>
      <c r="M225" s="48">
        <f t="shared" ca="1" si="1579"/>
        <v>0.88052296068604685</v>
      </c>
    </row>
    <row r="226" spans="1:61">
      <c r="H226" s="48">
        <f t="shared" ref="H226" ca="1" si="1738">HLOOKUP(1,J224:M227,3,FALSE)</f>
        <v>1</v>
      </c>
      <c r="I226" s="48" t="str">
        <f t="shared" ref="I226" ca="1" si="1739">HLOOKUP(H226,$J226:$M227,2,FALSE)</f>
        <v>+</v>
      </c>
      <c r="J226" s="48">
        <v>1</v>
      </c>
      <c r="K226" s="48">
        <v>2</v>
      </c>
      <c r="L226" s="48">
        <v>3</v>
      </c>
      <c r="M226" s="48">
        <v>4</v>
      </c>
      <c r="P226" s="48">
        <v>1</v>
      </c>
      <c r="Q226" s="48">
        <v>2</v>
      </c>
      <c r="R226" s="48">
        <v>3</v>
      </c>
      <c r="S226" s="48">
        <v>4</v>
      </c>
    </row>
    <row r="227" spans="1:61">
      <c r="H227" s="48">
        <f t="shared" ref="H227" ca="1" si="1740">RANDBETWEEN(1,2)</f>
        <v>1</v>
      </c>
      <c r="I227" s="48">
        <f t="shared" ref="I227" ca="1" si="1741">RANDBETWEEN(2,20)</f>
        <v>6</v>
      </c>
      <c r="J227" s="50" t="s">
        <v>4653</v>
      </c>
      <c r="K227" s="50" t="s">
        <v>4654</v>
      </c>
      <c r="L227" s="49" t="s">
        <v>4655</v>
      </c>
      <c r="M227" s="49" t="s">
        <v>4656</v>
      </c>
      <c r="P227" s="48" t="s">
        <v>4657</v>
      </c>
      <c r="Q227" s="48" t="s">
        <v>4659</v>
      </c>
      <c r="R227" s="48" t="s">
        <v>4658</v>
      </c>
      <c r="S227" s="48" t="s">
        <v>4660</v>
      </c>
    </row>
    <row r="231" spans="1:61">
      <c r="A231" s="51">
        <v>24</v>
      </c>
      <c r="B231" s="71" t="str">
        <f t="shared" ref="B231" ca="1" si="1742">CONCATENATE(C232,D232,E232)</f>
        <v>ａ除以9</v>
      </c>
      <c r="C231" s="71"/>
      <c r="D231" s="71"/>
      <c r="E231" s="71"/>
      <c r="F231" s="48" t="str">
        <f t="shared" ref="F231" ca="1" si="1743">IF(H236=1,C233,IF(H236=2,C234,IF(H236=3,C235,IF(H236=4,C232,""))))</f>
        <v>ａ</v>
      </c>
      <c r="J231" s="48">
        <f t="shared" ref="J231" ca="1" si="1744">RANK(J232,$J232:$BI232)</f>
        <v>46</v>
      </c>
      <c r="K231" s="48">
        <f t="shared" ref="K231" ca="1" si="1745">RANK(K232,$J232:$BI232)</f>
        <v>30</v>
      </c>
      <c r="L231" s="48">
        <f t="shared" ref="L231" ca="1" si="1746">RANK(L232,$J232:$BI232)</f>
        <v>36</v>
      </c>
      <c r="M231" s="48">
        <f t="shared" ref="M231" ca="1" si="1747">RANK(M232,$J232:$BI232)</f>
        <v>33</v>
      </c>
      <c r="N231" s="48">
        <f t="shared" ref="N231" ca="1" si="1748">RANK(N232,$J232:$BI232)</f>
        <v>24</v>
      </c>
      <c r="O231" s="48">
        <f t="shared" ref="O231" ca="1" si="1749">RANK(O232,$J232:$BI232)</f>
        <v>43</v>
      </c>
      <c r="P231" s="48">
        <f t="shared" ref="P231" ca="1" si="1750">RANK(P232,$J232:$BI232)</f>
        <v>41</v>
      </c>
      <c r="Q231" s="48">
        <f t="shared" ref="Q231" ca="1" si="1751">RANK(Q232,$J232:$BI232)</f>
        <v>13</v>
      </c>
      <c r="R231" s="48">
        <f t="shared" ref="R231" ca="1" si="1752">RANK(R232,$J232:$BI232)</f>
        <v>29</v>
      </c>
      <c r="S231" s="48">
        <f t="shared" ref="S231" ca="1" si="1753">RANK(S232,$J232:$BI232)</f>
        <v>9</v>
      </c>
      <c r="T231" s="48">
        <f t="shared" ref="T231" ca="1" si="1754">RANK(T232,$J232:$BI232)</f>
        <v>25</v>
      </c>
      <c r="U231" s="48">
        <f t="shared" ref="U231" ca="1" si="1755">RANK(U232,$J232:$BI232)</f>
        <v>42</v>
      </c>
      <c r="V231" s="48">
        <f t="shared" ref="V231" ca="1" si="1756">RANK(V232,$J232:$BI232)</f>
        <v>28</v>
      </c>
      <c r="W231" s="48">
        <f t="shared" ref="W231" ca="1" si="1757">RANK(W232,$J232:$BI232)</f>
        <v>3</v>
      </c>
      <c r="X231" s="48">
        <f t="shared" ref="X231" ca="1" si="1758">RANK(X232,$J232:$BI232)</f>
        <v>34</v>
      </c>
      <c r="Y231" s="48">
        <f t="shared" ref="Y231" ca="1" si="1759">RANK(Y232,$J232:$BI232)</f>
        <v>8</v>
      </c>
      <c r="Z231" s="48">
        <f t="shared" ref="Z231" ca="1" si="1760">RANK(Z232,$J232:$BI232)</f>
        <v>52</v>
      </c>
      <c r="AA231" s="48">
        <f t="shared" ref="AA231" ca="1" si="1761">RANK(AA232,$J232:$BI232)</f>
        <v>26</v>
      </c>
      <c r="AB231" s="48">
        <f t="shared" ref="AB231" ca="1" si="1762">RANK(AB232,$J232:$BI232)</f>
        <v>12</v>
      </c>
      <c r="AC231" s="48">
        <f t="shared" ref="AC231" ca="1" si="1763">RANK(AC232,$J232:$BI232)</f>
        <v>5</v>
      </c>
      <c r="AD231" s="48">
        <f t="shared" ref="AD231" ca="1" si="1764">RANK(AD232,$J232:$BI232)</f>
        <v>45</v>
      </c>
      <c r="AE231" s="48">
        <f t="shared" ref="AE231" ca="1" si="1765">RANK(AE232,$J232:$BI232)</f>
        <v>2</v>
      </c>
      <c r="AF231" s="48">
        <f t="shared" ref="AF231" ca="1" si="1766">RANK(AF232,$J232:$BI232)</f>
        <v>17</v>
      </c>
      <c r="AG231" s="48">
        <f t="shared" ref="AG231" ca="1" si="1767">RANK(AG232,$J232:$BI232)</f>
        <v>31</v>
      </c>
      <c r="AH231" s="48">
        <f t="shared" ref="AH231" ca="1" si="1768">RANK(AH232,$J232:$BI232)</f>
        <v>1</v>
      </c>
      <c r="AI231" s="48">
        <f t="shared" ref="AI231" ca="1" si="1769">RANK(AI232,$J232:$BI232)</f>
        <v>20</v>
      </c>
      <c r="AJ231" s="48">
        <f t="shared" ref="AJ231" ca="1" si="1770">RANK(AJ232,$J232:$BI232)</f>
        <v>35</v>
      </c>
      <c r="AK231" s="48">
        <f t="shared" ref="AK231" ca="1" si="1771">RANK(AK232,$J232:$BI232)</f>
        <v>37</v>
      </c>
      <c r="AL231" s="48">
        <f t="shared" ref="AL231" ca="1" si="1772">RANK(AL232,$J232:$BI232)</f>
        <v>27</v>
      </c>
      <c r="AM231" s="48">
        <f t="shared" ref="AM231" ca="1" si="1773">RANK(AM232,$J232:$BI232)</f>
        <v>18</v>
      </c>
      <c r="AN231" s="48">
        <f t="shared" ref="AN231" ca="1" si="1774">RANK(AN232,$J232:$BI232)</f>
        <v>40</v>
      </c>
      <c r="AO231" s="48">
        <f t="shared" ref="AO231" ca="1" si="1775">RANK(AO232,$J232:$BI232)</f>
        <v>38</v>
      </c>
      <c r="AP231" s="48">
        <f t="shared" ref="AP231" ca="1" si="1776">RANK(AP232,$J232:$BI232)</f>
        <v>44</v>
      </c>
      <c r="AQ231" s="48">
        <f t="shared" ref="AQ231" ca="1" si="1777">RANK(AQ232,$J232:$BI232)</f>
        <v>15</v>
      </c>
      <c r="AR231" s="48">
        <f t="shared" ref="AR231" ca="1" si="1778">RANK(AR232,$J232:$BI232)</f>
        <v>14</v>
      </c>
      <c r="AS231" s="48">
        <f t="shared" ref="AS231" ca="1" si="1779">RANK(AS232,$J232:$BI232)</f>
        <v>16</v>
      </c>
      <c r="AT231" s="48">
        <f t="shared" ref="AT231" ca="1" si="1780">RANK(AT232,$J232:$BI232)</f>
        <v>48</v>
      </c>
      <c r="AU231" s="48">
        <f t="shared" ref="AU231" ca="1" si="1781">RANK(AU232,$J232:$BI232)</f>
        <v>7</v>
      </c>
      <c r="AV231" s="48">
        <f t="shared" ref="AV231" ca="1" si="1782">RANK(AV232,$J232:$BI232)</f>
        <v>10</v>
      </c>
      <c r="AW231" s="48">
        <f t="shared" ref="AW231" ca="1" si="1783">RANK(AW232,$J232:$BI232)</f>
        <v>23</v>
      </c>
      <c r="AX231" s="48">
        <f t="shared" ref="AX231" ca="1" si="1784">RANK(AX232,$J232:$BI232)</f>
        <v>39</v>
      </c>
      <c r="AY231" s="48">
        <f t="shared" ref="AY231" ca="1" si="1785">RANK(AY232,$J232:$BI232)</f>
        <v>11</v>
      </c>
      <c r="AZ231" s="48">
        <f t="shared" ref="AZ231" ca="1" si="1786">RANK(AZ232,$J232:$BI232)</f>
        <v>51</v>
      </c>
      <c r="BA231" s="48">
        <f t="shared" ref="BA231" ca="1" si="1787">RANK(BA232,$J232:$BI232)</f>
        <v>50</v>
      </c>
      <c r="BB231" s="48">
        <f t="shared" ref="BB231" ca="1" si="1788">RANK(BB232,$J232:$BI232)</f>
        <v>22</v>
      </c>
      <c r="BC231" s="48">
        <f t="shared" ref="BC231" ca="1" si="1789">RANK(BC232,$J232:$BI232)</f>
        <v>47</v>
      </c>
      <c r="BD231" s="48">
        <f t="shared" ref="BD231" ca="1" si="1790">RANK(BD232,$J232:$BI232)</f>
        <v>32</v>
      </c>
      <c r="BE231" s="48">
        <f t="shared" ref="BE231" ca="1" si="1791">RANK(BE232,$J232:$BI232)</f>
        <v>4</v>
      </c>
      <c r="BF231" s="48">
        <f t="shared" ref="BF231" ca="1" si="1792">RANK(BF232,$J232:$BI232)</f>
        <v>6</v>
      </c>
      <c r="BG231" s="48">
        <f t="shared" ref="BG231" ca="1" si="1793">RANK(BG232,$J232:$BI232)</f>
        <v>21</v>
      </c>
      <c r="BH231" s="48">
        <f t="shared" ref="BH231" ca="1" si="1794">RANK(BH232,$J232:$BI232)</f>
        <v>19</v>
      </c>
      <c r="BI231" s="48">
        <f t="shared" ref="BI231" ca="1" si="1795">RANK(BI232,$J232:$BI232)</f>
        <v>49</v>
      </c>
    </row>
    <row r="232" spans="1:61">
      <c r="A232" s="51">
        <f t="shared" ref="A232" si="1796">100+A231</f>
        <v>124</v>
      </c>
      <c r="C232" s="48" t="str">
        <f t="shared" ref="C232" ca="1" si="1797">I233</f>
        <v>ａ</v>
      </c>
      <c r="D232" s="48" t="str">
        <f t="shared" ref="D232" ca="1" si="1798">HLOOKUP(H236,$P236:$S237,2,FALSE)</f>
        <v>除以</v>
      </c>
      <c r="E232" s="48">
        <f t="shared" ref="E232" ca="1" si="1799">I235</f>
        <v>9</v>
      </c>
      <c r="F232" s="48">
        <f t="shared" ref="F232" ca="1" si="1800">IF(H236=4,E232,"")</f>
        <v>9</v>
      </c>
      <c r="J232" s="48">
        <f t="shared" ref="J232:Y232" ca="1" si="1801">RAND()</f>
        <v>0.19468514467678955</v>
      </c>
      <c r="K232" s="48">
        <f t="shared" ca="1" si="1801"/>
        <v>0.41679245457736358</v>
      </c>
      <c r="L232" s="48">
        <f t="shared" ca="1" si="1801"/>
        <v>0.32033289929691722</v>
      </c>
      <c r="M232" s="48">
        <f t="shared" ca="1" si="1801"/>
        <v>0.36891345039040047</v>
      </c>
      <c r="N232" s="48">
        <f t="shared" ca="1" si="1801"/>
        <v>0.51961866499938647</v>
      </c>
      <c r="O232" s="48">
        <f t="shared" ca="1" si="1801"/>
        <v>0.24438113198876377</v>
      </c>
      <c r="P232" s="48">
        <f t="shared" ca="1" si="1801"/>
        <v>0.26069689923727135</v>
      </c>
      <c r="Q232" s="48">
        <f t="shared" ca="1" si="1801"/>
        <v>0.75050064145454543</v>
      </c>
      <c r="R232" s="48">
        <f t="shared" ca="1" si="1801"/>
        <v>0.43737865065705983</v>
      </c>
      <c r="S232" s="48">
        <f t="shared" ca="1" si="1801"/>
        <v>0.78040437224466119</v>
      </c>
      <c r="T232" s="48">
        <f t="shared" ca="1" si="1801"/>
        <v>0.50551476655700978</v>
      </c>
      <c r="U232" s="48">
        <f t="shared" ca="1" si="1801"/>
        <v>0.24721360581748464</v>
      </c>
      <c r="V232" s="48">
        <f t="shared" ca="1" si="1801"/>
        <v>0.44789914193216529</v>
      </c>
      <c r="W232" s="48">
        <f t="shared" ca="1" si="1801"/>
        <v>0.96901517253446512</v>
      </c>
      <c r="X232" s="48">
        <f t="shared" ca="1" si="1801"/>
        <v>0.36840713879608478</v>
      </c>
      <c r="Y232" s="48">
        <f t="shared" ca="1" si="1801"/>
        <v>0.78114386886077747</v>
      </c>
      <c r="Z232" s="48">
        <f t="shared" ref="Z232:AO232" ca="1" si="1802">RAND()</f>
        <v>0.12300319125006653</v>
      </c>
      <c r="AA232" s="48">
        <f t="shared" ca="1" si="1802"/>
        <v>0.47283247588074118</v>
      </c>
      <c r="AB232" s="48">
        <f t="shared" ca="1" si="1802"/>
        <v>0.75211022028648478</v>
      </c>
      <c r="AC232" s="48">
        <f t="shared" ca="1" si="1802"/>
        <v>0.85350298885047615</v>
      </c>
      <c r="AD232" s="48">
        <f t="shared" ca="1" si="1802"/>
        <v>0.22363102394584178</v>
      </c>
      <c r="AE232" s="48">
        <f t="shared" ca="1" si="1802"/>
        <v>0.99059732691763869</v>
      </c>
      <c r="AF232" s="48">
        <f t="shared" ca="1" si="1802"/>
        <v>0.6497479750657118</v>
      </c>
      <c r="AG232" s="48">
        <f t="shared" ca="1" si="1802"/>
        <v>0.41080689553838512</v>
      </c>
      <c r="AH232" s="48">
        <f t="shared" ca="1" si="1802"/>
        <v>0.99489477330144493</v>
      </c>
      <c r="AI232" s="48">
        <f t="shared" ca="1" si="1802"/>
        <v>0.56715038827063735</v>
      </c>
      <c r="AJ232" s="48">
        <f t="shared" ca="1" si="1802"/>
        <v>0.36277706416675592</v>
      </c>
      <c r="AK232" s="48">
        <f t="shared" ca="1" si="1802"/>
        <v>0.31495016233729067</v>
      </c>
      <c r="AL232" s="48">
        <f t="shared" ca="1" si="1802"/>
        <v>0.45803441589724592</v>
      </c>
      <c r="AM232" s="48">
        <f t="shared" ca="1" si="1802"/>
        <v>0.64079582925976941</v>
      </c>
      <c r="AN232" s="48">
        <f t="shared" ca="1" si="1802"/>
        <v>0.271509704000512</v>
      </c>
      <c r="AO232" s="48">
        <f t="shared" ca="1" si="1802"/>
        <v>0.28631302370071687</v>
      </c>
      <c r="AP232" s="48">
        <f t="shared" ref="AP232:BE232" ca="1" si="1803">RAND()</f>
        <v>0.23884006086320408</v>
      </c>
      <c r="AQ232" s="48">
        <f t="shared" ca="1" si="1803"/>
        <v>0.73019993280681095</v>
      </c>
      <c r="AR232" s="48">
        <f t="shared" ca="1" si="1803"/>
        <v>0.74846337963856513</v>
      </c>
      <c r="AS232" s="48">
        <f t="shared" ca="1" si="1803"/>
        <v>0.6673257842555077</v>
      </c>
      <c r="AT232" s="48">
        <f t="shared" ca="1" si="1803"/>
        <v>0.13871968284552783</v>
      </c>
      <c r="AU232" s="48">
        <f t="shared" ca="1" si="1803"/>
        <v>0.80733687758619754</v>
      </c>
      <c r="AV232" s="48">
        <f t="shared" ca="1" si="1803"/>
        <v>0.77654092344013126</v>
      </c>
      <c r="AW232" s="48">
        <f t="shared" ca="1" si="1803"/>
        <v>0.52870044221795509</v>
      </c>
      <c r="AX232" s="48">
        <f t="shared" ca="1" si="1803"/>
        <v>0.27611983661816464</v>
      </c>
      <c r="AY232" s="48">
        <f t="shared" ca="1" si="1803"/>
        <v>0.76151144417861305</v>
      </c>
      <c r="AZ232" s="48">
        <f t="shared" ca="1" si="1803"/>
        <v>0.12334534436702338</v>
      </c>
      <c r="BA232" s="48">
        <f t="shared" ca="1" si="1803"/>
        <v>0.12699979004988393</v>
      </c>
      <c r="BB232" s="48">
        <f t="shared" ca="1" si="1803"/>
        <v>0.53186581880054995</v>
      </c>
      <c r="BC232" s="48">
        <f t="shared" ca="1" si="1803"/>
        <v>0.17298828765491736</v>
      </c>
      <c r="BD232" s="48">
        <f t="shared" ca="1" si="1803"/>
        <v>0.38962188051579383</v>
      </c>
      <c r="BE232" s="48">
        <f t="shared" ca="1" si="1803"/>
        <v>0.88066937841995852</v>
      </c>
      <c r="BF232" s="48">
        <f t="shared" ref="BF232:BI232" ca="1" si="1804">RAND()</f>
        <v>0.8407847047131487</v>
      </c>
      <c r="BG232" s="48">
        <f t="shared" ca="1" si="1804"/>
        <v>0.56458882768362417</v>
      </c>
      <c r="BH232" s="48">
        <f t="shared" ca="1" si="1804"/>
        <v>0.56861554536933778</v>
      </c>
      <c r="BI232" s="48">
        <f t="shared" ca="1" si="1804"/>
        <v>0.12877783714425173</v>
      </c>
    </row>
    <row r="233" spans="1:61">
      <c r="C233" s="47" t="str">
        <f t="shared" ref="C233" ca="1" si="1805">CONCATENATE("( ",C232," + ",E232," )")</f>
        <v>( ａ + 9 )</v>
      </c>
      <c r="H233" s="48" t="str">
        <f t="shared" ref="H233" ca="1" si="1806">HLOOKUP(1,J231:BX233,3,FALSE)</f>
        <v>ａ</v>
      </c>
      <c r="I233" s="48" t="str">
        <f t="shared" ref="I233" ca="1" si="1807">IF(H237=1,H233,H235)</f>
        <v>ａ</v>
      </c>
      <c r="J233" s="48" t="s">
        <v>4629</v>
      </c>
      <c r="K233" s="48" t="s">
        <v>4630</v>
      </c>
      <c r="L233" s="48" t="s">
        <v>4631</v>
      </c>
      <c r="M233" s="48" t="s">
        <v>4632</v>
      </c>
      <c r="N233" s="48" t="s">
        <v>4633</v>
      </c>
      <c r="O233" s="48" t="s">
        <v>4634</v>
      </c>
      <c r="P233" s="48" t="s">
        <v>4635</v>
      </c>
      <c r="Q233" s="48" t="s">
        <v>4636</v>
      </c>
      <c r="R233" s="48" t="s">
        <v>4637</v>
      </c>
      <c r="S233" s="48" t="s">
        <v>4638</v>
      </c>
      <c r="T233" s="48" t="s">
        <v>4639</v>
      </c>
      <c r="U233" s="48" t="s">
        <v>4640</v>
      </c>
      <c r="V233" s="48" t="s">
        <v>4641</v>
      </c>
      <c r="W233" s="48" t="s">
        <v>4642</v>
      </c>
      <c r="X233" s="48" t="s">
        <v>4643</v>
      </c>
      <c r="Y233" s="48" t="s">
        <v>4644</v>
      </c>
      <c r="Z233" s="48" t="s">
        <v>4645</v>
      </c>
      <c r="AA233" s="48" t="s">
        <v>4646</v>
      </c>
      <c r="AB233" s="48" t="s">
        <v>4647</v>
      </c>
      <c r="AC233" s="48" t="s">
        <v>4648</v>
      </c>
      <c r="AD233" s="48" t="s">
        <v>4649</v>
      </c>
      <c r="AE233" s="48" t="s">
        <v>4650</v>
      </c>
      <c r="AF233" s="48" t="s">
        <v>4651</v>
      </c>
      <c r="AG233" s="48" t="s">
        <v>4652</v>
      </c>
      <c r="AH233" s="47" t="s">
        <v>4662</v>
      </c>
      <c r="AI233" s="47" t="s">
        <v>4663</v>
      </c>
      <c r="AJ233" s="47" t="s">
        <v>4664</v>
      </c>
      <c r="AK233" s="47" t="s">
        <v>4665</v>
      </c>
      <c r="AL233" s="47" t="s">
        <v>4666</v>
      </c>
      <c r="AM233" s="47" t="s">
        <v>4667</v>
      </c>
      <c r="AN233" s="47" t="s">
        <v>4668</v>
      </c>
      <c r="AO233" s="47" t="s">
        <v>4669</v>
      </c>
      <c r="AP233" s="47" t="s">
        <v>4670</v>
      </c>
      <c r="AQ233" s="47" t="s">
        <v>4671</v>
      </c>
      <c r="AR233" s="47" t="s">
        <v>4672</v>
      </c>
      <c r="AS233" s="47" t="s">
        <v>4673</v>
      </c>
      <c r="AT233" s="47" t="s">
        <v>4674</v>
      </c>
      <c r="AU233" s="47" t="s">
        <v>4675</v>
      </c>
      <c r="AV233" s="47" t="s">
        <v>4676</v>
      </c>
      <c r="AW233" s="47" t="s">
        <v>4677</v>
      </c>
      <c r="AX233" s="47" t="s">
        <v>4678</v>
      </c>
      <c r="AY233" s="47" t="s">
        <v>4679</v>
      </c>
      <c r="AZ233" s="47" t="s">
        <v>4680</v>
      </c>
      <c r="BA233" s="47" t="s">
        <v>4681</v>
      </c>
      <c r="BB233" s="47" t="s">
        <v>4682</v>
      </c>
      <c r="BC233" s="47" t="s">
        <v>4683</v>
      </c>
      <c r="BD233" s="47" t="s">
        <v>4684</v>
      </c>
      <c r="BE233" s="47" t="s">
        <v>4685</v>
      </c>
      <c r="BF233" s="47" t="s">
        <v>4686</v>
      </c>
      <c r="BG233" s="47" t="s">
        <v>4687</v>
      </c>
      <c r="BH233" s="47" t="s">
        <v>4688</v>
      </c>
      <c r="BI233" s="47" t="s">
        <v>4689</v>
      </c>
    </row>
    <row r="234" spans="1:61">
      <c r="C234" s="47" t="str">
        <f t="shared" ref="C234" ca="1" si="1808">CONCATENATE("( ",C232," - ",E232," )")</f>
        <v>( ａ - 9 )</v>
      </c>
      <c r="J234" s="48">
        <f t="shared" ref="J234" ca="1" si="1809">RANK(J235,$J235:$M235)</f>
        <v>4</v>
      </c>
      <c r="K234" s="48">
        <f t="shared" ref="K234" ca="1" si="1810">RANK(K235,$J235:$M235)</f>
        <v>3</v>
      </c>
      <c r="L234" s="48">
        <f t="shared" ref="L234" ca="1" si="1811">RANK(L235,$J235:$M235)</f>
        <v>2</v>
      </c>
      <c r="M234" s="48">
        <f t="shared" ref="M234" ca="1" si="1812">RANK(M235,$J235:$M235)</f>
        <v>1</v>
      </c>
    </row>
    <row r="235" spans="1:61">
      <c r="C235" s="47" t="str">
        <f t="shared" ref="C235" ca="1" si="1813">CONCATENATE(H235,H233)</f>
        <v>9ａ</v>
      </c>
      <c r="H235" s="48">
        <f t="shared" ref="H235" ca="1" si="1814">I237</f>
        <v>9</v>
      </c>
      <c r="I235" s="48">
        <f t="shared" ref="I235" ca="1" si="1815">IF(H237=1,H235,H233)</f>
        <v>9</v>
      </c>
      <c r="J235" s="48">
        <f t="shared" ref="J235" ca="1" si="1816">RAND()</f>
        <v>5.1644370695079211E-2</v>
      </c>
      <c r="K235" s="48">
        <f t="shared" ca="1" si="1579"/>
        <v>0.66548161149664875</v>
      </c>
      <c r="L235" s="48">
        <f t="shared" ca="1" si="1579"/>
        <v>0.75521771566118856</v>
      </c>
      <c r="M235" s="48">
        <f t="shared" ca="1" si="1579"/>
        <v>0.97899628976735542</v>
      </c>
    </row>
    <row r="236" spans="1:61">
      <c r="H236" s="48">
        <f t="shared" ref="H236" ca="1" si="1817">HLOOKUP(1,J234:M237,3,FALSE)</f>
        <v>4</v>
      </c>
      <c r="I236" s="48" t="str">
        <f t="shared" ref="I236" ca="1" si="1818">HLOOKUP(H236,$J236:$M237,2,FALSE)</f>
        <v>÷</v>
      </c>
      <c r="J236" s="48">
        <v>1</v>
      </c>
      <c r="K236" s="48">
        <v>2</v>
      </c>
      <c r="L236" s="48">
        <v>3</v>
      </c>
      <c r="M236" s="48">
        <v>4</v>
      </c>
      <c r="P236" s="48">
        <v>1</v>
      </c>
      <c r="Q236" s="48">
        <v>2</v>
      </c>
      <c r="R236" s="48">
        <v>3</v>
      </c>
      <c r="S236" s="48">
        <v>4</v>
      </c>
    </row>
    <row r="237" spans="1:61">
      <c r="H237" s="48">
        <f t="shared" ref="H237" ca="1" si="1819">RANDBETWEEN(1,2)</f>
        <v>1</v>
      </c>
      <c r="I237" s="48">
        <f t="shared" ref="I237" ca="1" si="1820">RANDBETWEEN(2,20)</f>
        <v>9</v>
      </c>
      <c r="J237" s="50" t="s">
        <v>4653</v>
      </c>
      <c r="K237" s="50" t="s">
        <v>4654</v>
      </c>
      <c r="L237" s="49" t="s">
        <v>4655</v>
      </c>
      <c r="M237" s="49" t="s">
        <v>4656</v>
      </c>
      <c r="P237" s="48" t="s">
        <v>4657</v>
      </c>
      <c r="Q237" s="48" t="s">
        <v>4659</v>
      </c>
      <c r="R237" s="48" t="s">
        <v>4658</v>
      </c>
      <c r="S237" s="48" t="s">
        <v>4660</v>
      </c>
    </row>
    <row r="241" spans="1:61">
      <c r="A241" s="51">
        <v>25</v>
      </c>
      <c r="B241" s="71" t="str">
        <f t="shared" ref="B241" ca="1" si="1821">CONCATENATE(C242,D242,E242)</f>
        <v>W乘以18</v>
      </c>
      <c r="C241" s="71"/>
      <c r="D241" s="71"/>
      <c r="E241" s="71"/>
      <c r="F241" s="48" t="str">
        <f t="shared" ref="F241" ca="1" si="1822">IF(H246=1,C243,IF(H246=2,C244,IF(H246=3,C245,IF(H246=4,C242,""))))</f>
        <v>18W</v>
      </c>
      <c r="J241" s="48">
        <f t="shared" ref="J241" ca="1" si="1823">RANK(J242,$J242:$BI242)</f>
        <v>17</v>
      </c>
      <c r="K241" s="48">
        <f t="shared" ref="K241" ca="1" si="1824">RANK(K242,$J242:$BI242)</f>
        <v>20</v>
      </c>
      <c r="L241" s="48">
        <f t="shared" ref="L241" ca="1" si="1825">RANK(L242,$J242:$BI242)</f>
        <v>8</v>
      </c>
      <c r="M241" s="48">
        <f t="shared" ref="M241" ca="1" si="1826">RANK(M242,$J242:$BI242)</f>
        <v>6</v>
      </c>
      <c r="N241" s="48">
        <f t="shared" ref="N241" ca="1" si="1827">RANK(N242,$J242:$BI242)</f>
        <v>52</v>
      </c>
      <c r="O241" s="48">
        <f t="shared" ref="O241" ca="1" si="1828">RANK(O242,$J242:$BI242)</f>
        <v>37</v>
      </c>
      <c r="P241" s="48">
        <f t="shared" ref="P241" ca="1" si="1829">RANK(P242,$J242:$BI242)</f>
        <v>36</v>
      </c>
      <c r="Q241" s="48">
        <f t="shared" ref="Q241" ca="1" si="1830">RANK(Q242,$J242:$BI242)</f>
        <v>43</v>
      </c>
      <c r="R241" s="48">
        <f t="shared" ref="R241" ca="1" si="1831">RANK(R242,$J242:$BI242)</f>
        <v>27</v>
      </c>
      <c r="S241" s="48">
        <f t="shared" ref="S241" ca="1" si="1832">RANK(S242,$J242:$BI242)</f>
        <v>15</v>
      </c>
      <c r="T241" s="48">
        <f t="shared" ref="T241" ca="1" si="1833">RANK(T242,$J242:$BI242)</f>
        <v>41</v>
      </c>
      <c r="U241" s="48">
        <f t="shared" ref="U241" ca="1" si="1834">RANK(U242,$J242:$BI242)</f>
        <v>18</v>
      </c>
      <c r="V241" s="48">
        <f t="shared" ref="V241" ca="1" si="1835">RANK(V242,$J242:$BI242)</f>
        <v>22</v>
      </c>
      <c r="W241" s="48">
        <f t="shared" ref="W241" ca="1" si="1836">RANK(W242,$J242:$BI242)</f>
        <v>42</v>
      </c>
      <c r="X241" s="48">
        <f t="shared" ref="X241" ca="1" si="1837">RANK(X242,$J242:$BI242)</f>
        <v>44</v>
      </c>
      <c r="Y241" s="48">
        <f t="shared" ref="Y241" ca="1" si="1838">RANK(Y242,$J242:$BI242)</f>
        <v>21</v>
      </c>
      <c r="Z241" s="48">
        <f t="shared" ref="Z241" ca="1" si="1839">RANK(Z242,$J242:$BI242)</f>
        <v>24</v>
      </c>
      <c r="AA241" s="48">
        <f t="shared" ref="AA241" ca="1" si="1840">RANK(AA242,$J242:$BI242)</f>
        <v>30</v>
      </c>
      <c r="AB241" s="48">
        <f t="shared" ref="AB241" ca="1" si="1841">RANK(AB242,$J242:$BI242)</f>
        <v>11</v>
      </c>
      <c r="AC241" s="48">
        <f t="shared" ref="AC241" ca="1" si="1842">RANK(AC242,$J242:$BI242)</f>
        <v>10</v>
      </c>
      <c r="AD241" s="48">
        <f t="shared" ref="AD241" ca="1" si="1843">RANK(AD242,$J242:$BI242)</f>
        <v>1</v>
      </c>
      <c r="AE241" s="48">
        <f t="shared" ref="AE241" ca="1" si="1844">RANK(AE242,$J242:$BI242)</f>
        <v>33</v>
      </c>
      <c r="AF241" s="48">
        <f t="shared" ref="AF241" ca="1" si="1845">RANK(AF242,$J242:$BI242)</f>
        <v>31</v>
      </c>
      <c r="AG241" s="48">
        <f t="shared" ref="AG241" ca="1" si="1846">RANK(AG242,$J242:$BI242)</f>
        <v>46</v>
      </c>
      <c r="AH241" s="48">
        <f t="shared" ref="AH241" ca="1" si="1847">RANK(AH242,$J242:$BI242)</f>
        <v>48</v>
      </c>
      <c r="AI241" s="48">
        <f t="shared" ref="AI241" ca="1" si="1848">RANK(AI242,$J242:$BI242)</f>
        <v>4</v>
      </c>
      <c r="AJ241" s="48">
        <f t="shared" ref="AJ241" ca="1" si="1849">RANK(AJ242,$J242:$BI242)</f>
        <v>34</v>
      </c>
      <c r="AK241" s="48">
        <f t="shared" ref="AK241" ca="1" si="1850">RANK(AK242,$J242:$BI242)</f>
        <v>5</v>
      </c>
      <c r="AL241" s="48">
        <f t="shared" ref="AL241" ca="1" si="1851">RANK(AL242,$J242:$BI242)</f>
        <v>2</v>
      </c>
      <c r="AM241" s="48">
        <f t="shared" ref="AM241" ca="1" si="1852">RANK(AM242,$J242:$BI242)</f>
        <v>9</v>
      </c>
      <c r="AN241" s="48">
        <f t="shared" ref="AN241" ca="1" si="1853">RANK(AN242,$J242:$BI242)</f>
        <v>3</v>
      </c>
      <c r="AO241" s="48">
        <f t="shared" ref="AO241" ca="1" si="1854">RANK(AO242,$J242:$BI242)</f>
        <v>23</v>
      </c>
      <c r="AP241" s="48">
        <f t="shared" ref="AP241" ca="1" si="1855">RANK(AP242,$J242:$BI242)</f>
        <v>45</v>
      </c>
      <c r="AQ241" s="48">
        <f t="shared" ref="AQ241" ca="1" si="1856">RANK(AQ242,$J242:$BI242)</f>
        <v>7</v>
      </c>
      <c r="AR241" s="48">
        <f t="shared" ref="AR241" ca="1" si="1857">RANK(AR242,$J242:$BI242)</f>
        <v>29</v>
      </c>
      <c r="AS241" s="48">
        <f t="shared" ref="AS241" ca="1" si="1858">RANK(AS242,$J242:$BI242)</f>
        <v>28</v>
      </c>
      <c r="AT241" s="48">
        <f t="shared" ref="AT241" ca="1" si="1859">RANK(AT242,$J242:$BI242)</f>
        <v>39</v>
      </c>
      <c r="AU241" s="48">
        <f t="shared" ref="AU241" ca="1" si="1860">RANK(AU242,$J242:$BI242)</f>
        <v>35</v>
      </c>
      <c r="AV241" s="48">
        <f t="shared" ref="AV241" ca="1" si="1861">RANK(AV242,$J242:$BI242)</f>
        <v>25</v>
      </c>
      <c r="AW241" s="48">
        <f t="shared" ref="AW241" ca="1" si="1862">RANK(AW242,$J242:$BI242)</f>
        <v>49</v>
      </c>
      <c r="AX241" s="48">
        <f t="shared" ref="AX241" ca="1" si="1863">RANK(AX242,$J242:$BI242)</f>
        <v>40</v>
      </c>
      <c r="AY241" s="48">
        <f t="shared" ref="AY241" ca="1" si="1864">RANK(AY242,$J242:$BI242)</f>
        <v>12</v>
      </c>
      <c r="AZ241" s="48">
        <f t="shared" ref="AZ241" ca="1" si="1865">RANK(AZ242,$J242:$BI242)</f>
        <v>47</v>
      </c>
      <c r="BA241" s="48">
        <f t="shared" ref="BA241" ca="1" si="1866">RANK(BA242,$J242:$BI242)</f>
        <v>19</v>
      </c>
      <c r="BB241" s="48">
        <f t="shared" ref="BB241" ca="1" si="1867">RANK(BB242,$J242:$BI242)</f>
        <v>13</v>
      </c>
      <c r="BC241" s="48">
        <f t="shared" ref="BC241" ca="1" si="1868">RANK(BC242,$J242:$BI242)</f>
        <v>26</v>
      </c>
      <c r="BD241" s="48">
        <f t="shared" ref="BD241" ca="1" si="1869">RANK(BD242,$J242:$BI242)</f>
        <v>51</v>
      </c>
      <c r="BE241" s="48">
        <f t="shared" ref="BE241" ca="1" si="1870">RANK(BE242,$J242:$BI242)</f>
        <v>32</v>
      </c>
      <c r="BF241" s="48">
        <f t="shared" ref="BF241" ca="1" si="1871">RANK(BF242,$J242:$BI242)</f>
        <v>14</v>
      </c>
      <c r="BG241" s="48">
        <f t="shared" ref="BG241" ca="1" si="1872">RANK(BG242,$J242:$BI242)</f>
        <v>16</v>
      </c>
      <c r="BH241" s="48">
        <f t="shared" ref="BH241" ca="1" si="1873">RANK(BH242,$J242:$BI242)</f>
        <v>38</v>
      </c>
      <c r="BI241" s="48">
        <f t="shared" ref="BI241" ca="1" si="1874">RANK(BI242,$J242:$BI242)</f>
        <v>50</v>
      </c>
    </row>
    <row r="242" spans="1:61">
      <c r="A242" s="51">
        <f t="shared" ref="A242" si="1875">100+A241</f>
        <v>125</v>
      </c>
      <c r="C242" s="48" t="str">
        <f t="shared" ref="C242" ca="1" si="1876">I243</f>
        <v>W</v>
      </c>
      <c r="D242" s="48" t="str">
        <f t="shared" ref="D242" ca="1" si="1877">HLOOKUP(H246,$P246:$S247,2,FALSE)</f>
        <v>乘以</v>
      </c>
      <c r="E242" s="48">
        <f t="shared" ref="E242" ca="1" si="1878">I245</f>
        <v>18</v>
      </c>
      <c r="F242" s="48" t="str">
        <f t="shared" ref="F242" ca="1" si="1879">IF(H246=4,E242,"")</f>
        <v/>
      </c>
      <c r="J242" s="48">
        <f t="shared" ref="J242:Y242" ca="1" si="1880">RAND()</f>
        <v>0.55973377364713528</v>
      </c>
      <c r="K242" s="48">
        <f t="shared" ca="1" si="1880"/>
        <v>0.54046865602983829</v>
      </c>
      <c r="L242" s="48">
        <f t="shared" ca="1" si="1880"/>
        <v>0.80131551848908411</v>
      </c>
      <c r="M242" s="48">
        <f t="shared" ca="1" si="1880"/>
        <v>0.94129764174661978</v>
      </c>
      <c r="N242" s="48">
        <f t="shared" ca="1" si="1880"/>
        <v>1.4500609325063141E-2</v>
      </c>
      <c r="O242" s="48">
        <f t="shared" ca="1" si="1880"/>
        <v>0.30113752705276353</v>
      </c>
      <c r="P242" s="48">
        <f t="shared" ca="1" si="1880"/>
        <v>0.31296280842242841</v>
      </c>
      <c r="Q242" s="48">
        <f t="shared" ca="1" si="1880"/>
        <v>0.19294393265660004</v>
      </c>
      <c r="R242" s="48">
        <f t="shared" ca="1" si="1880"/>
        <v>0.44264457629326592</v>
      </c>
      <c r="S242" s="48">
        <f t="shared" ca="1" si="1880"/>
        <v>0.58913339953189048</v>
      </c>
      <c r="T242" s="48">
        <f t="shared" ca="1" si="1880"/>
        <v>0.23027151789918021</v>
      </c>
      <c r="U242" s="48">
        <f t="shared" ca="1" si="1880"/>
        <v>0.54944410216341155</v>
      </c>
      <c r="V242" s="48">
        <f t="shared" ca="1" si="1880"/>
        <v>0.49068314635666133</v>
      </c>
      <c r="W242" s="48">
        <f t="shared" ca="1" si="1880"/>
        <v>0.21827679563763502</v>
      </c>
      <c r="X242" s="48">
        <f t="shared" ca="1" si="1880"/>
        <v>0.19067542101972101</v>
      </c>
      <c r="Y242" s="48">
        <f t="shared" ca="1" si="1880"/>
        <v>0.51314965848355487</v>
      </c>
      <c r="Z242" s="48">
        <f t="shared" ref="Z242:AO242" ca="1" si="1881">RAND()</f>
        <v>0.47235767615585811</v>
      </c>
      <c r="AA242" s="48">
        <f t="shared" ca="1" si="1881"/>
        <v>0.40907353710601679</v>
      </c>
      <c r="AB242" s="48">
        <f t="shared" ca="1" si="1881"/>
        <v>0.63455707378255377</v>
      </c>
      <c r="AC242" s="48">
        <f t="shared" ca="1" si="1881"/>
        <v>0.73521936075162975</v>
      </c>
      <c r="AD242" s="48">
        <f t="shared" ca="1" si="1881"/>
        <v>0.99896878407300227</v>
      </c>
      <c r="AE242" s="48">
        <f t="shared" ca="1" si="1881"/>
        <v>0.36511566943857421</v>
      </c>
      <c r="AF242" s="48">
        <f t="shared" ca="1" si="1881"/>
        <v>0.40892413353301427</v>
      </c>
      <c r="AG242" s="48">
        <f t="shared" ca="1" si="1881"/>
        <v>0.1785653104977305</v>
      </c>
      <c r="AH242" s="48">
        <f t="shared" ca="1" si="1881"/>
        <v>0.1387139015533122</v>
      </c>
      <c r="AI242" s="48">
        <f t="shared" ca="1" si="1881"/>
        <v>0.95764127051141845</v>
      </c>
      <c r="AJ242" s="48">
        <f t="shared" ca="1" si="1881"/>
        <v>0.33144882772188444</v>
      </c>
      <c r="AK242" s="48">
        <f t="shared" ca="1" si="1881"/>
        <v>0.94654215915067064</v>
      </c>
      <c r="AL242" s="48">
        <f t="shared" ca="1" si="1881"/>
        <v>0.98242193280258794</v>
      </c>
      <c r="AM242" s="48">
        <f t="shared" ca="1" si="1881"/>
        <v>0.74942949251292845</v>
      </c>
      <c r="AN242" s="48">
        <f t="shared" ca="1" si="1881"/>
        <v>0.96351936793622439</v>
      </c>
      <c r="AO242" s="48">
        <f t="shared" ca="1" si="1881"/>
        <v>0.47740405646797168</v>
      </c>
      <c r="AP242" s="48">
        <f t="shared" ref="AP242:BE242" ca="1" si="1882">RAND()</f>
        <v>0.18848506851731317</v>
      </c>
      <c r="AQ242" s="48">
        <f t="shared" ca="1" si="1882"/>
        <v>0.81448746266517735</v>
      </c>
      <c r="AR242" s="48">
        <f t="shared" ca="1" si="1882"/>
        <v>0.43616973337749687</v>
      </c>
      <c r="AS242" s="48">
        <f t="shared" ca="1" si="1882"/>
        <v>0.44160300087586157</v>
      </c>
      <c r="AT242" s="48">
        <f t="shared" ca="1" si="1882"/>
        <v>0.2860762373624246</v>
      </c>
      <c r="AU242" s="48">
        <f t="shared" ca="1" si="1882"/>
        <v>0.32324028597805154</v>
      </c>
      <c r="AV242" s="48">
        <f t="shared" ca="1" si="1882"/>
        <v>0.45375517680151956</v>
      </c>
      <c r="AW242" s="48">
        <f t="shared" ca="1" si="1882"/>
        <v>0.11858378270659031</v>
      </c>
      <c r="AX242" s="48">
        <f t="shared" ca="1" si="1882"/>
        <v>0.26866409861181162</v>
      </c>
      <c r="AY242" s="48">
        <f t="shared" ca="1" si="1882"/>
        <v>0.63398696542236765</v>
      </c>
      <c r="AZ242" s="48">
        <f t="shared" ca="1" si="1882"/>
        <v>0.1683091328784605</v>
      </c>
      <c r="BA242" s="48">
        <f t="shared" ca="1" si="1882"/>
        <v>0.54312155472795653</v>
      </c>
      <c r="BB242" s="48">
        <f t="shared" ca="1" si="1882"/>
        <v>0.61612986112536705</v>
      </c>
      <c r="BC242" s="48">
        <f t="shared" ca="1" si="1882"/>
        <v>0.45121406652460028</v>
      </c>
      <c r="BD242" s="48">
        <f t="shared" ca="1" si="1882"/>
        <v>7.8336922737753611E-2</v>
      </c>
      <c r="BE242" s="48">
        <f t="shared" ca="1" si="1882"/>
        <v>0.38750118227054497</v>
      </c>
      <c r="BF242" s="48">
        <f t="shared" ref="BF242:BI242" ca="1" si="1883">RAND()</f>
        <v>0.59801198669299593</v>
      </c>
      <c r="BG242" s="48">
        <f t="shared" ca="1" si="1883"/>
        <v>0.56898834629817963</v>
      </c>
      <c r="BH242" s="48">
        <f t="shared" ca="1" si="1883"/>
        <v>0.28634708666407571</v>
      </c>
      <c r="BI242" s="48">
        <f t="shared" ca="1" si="1883"/>
        <v>9.4952552283475433E-2</v>
      </c>
    </row>
    <row r="243" spans="1:61">
      <c r="C243" s="47" t="str">
        <f t="shared" ref="C243" ca="1" si="1884">CONCATENATE("( ",C242," + ",E242," )")</f>
        <v>( W + 18 )</v>
      </c>
      <c r="H243" s="48" t="str">
        <f t="shared" ref="H243" ca="1" si="1885">HLOOKUP(1,J241:BX243,3,FALSE)</f>
        <v>W</v>
      </c>
      <c r="I243" s="48" t="str">
        <f t="shared" ref="I243" ca="1" si="1886">IF(H247=1,H243,H245)</f>
        <v>W</v>
      </c>
      <c r="J243" s="48" t="s">
        <v>4629</v>
      </c>
      <c r="K243" s="48" t="s">
        <v>4630</v>
      </c>
      <c r="L243" s="48" t="s">
        <v>4631</v>
      </c>
      <c r="M243" s="48" t="s">
        <v>4632</v>
      </c>
      <c r="N243" s="48" t="s">
        <v>4633</v>
      </c>
      <c r="O243" s="48" t="s">
        <v>4634</v>
      </c>
      <c r="P243" s="48" t="s">
        <v>4635</v>
      </c>
      <c r="Q243" s="48" t="s">
        <v>4636</v>
      </c>
      <c r="R243" s="48" t="s">
        <v>4637</v>
      </c>
      <c r="S243" s="48" t="s">
        <v>4638</v>
      </c>
      <c r="T243" s="48" t="s">
        <v>4639</v>
      </c>
      <c r="U243" s="48" t="s">
        <v>4640</v>
      </c>
      <c r="V243" s="48" t="s">
        <v>4641</v>
      </c>
      <c r="W243" s="48" t="s">
        <v>4642</v>
      </c>
      <c r="X243" s="48" t="s">
        <v>4643</v>
      </c>
      <c r="Y243" s="48" t="s">
        <v>4644</v>
      </c>
      <c r="Z243" s="48" t="s">
        <v>4645</v>
      </c>
      <c r="AA243" s="48" t="s">
        <v>4646</v>
      </c>
      <c r="AB243" s="48" t="s">
        <v>4647</v>
      </c>
      <c r="AC243" s="48" t="s">
        <v>4648</v>
      </c>
      <c r="AD243" s="48" t="s">
        <v>4649</v>
      </c>
      <c r="AE243" s="48" t="s">
        <v>4650</v>
      </c>
      <c r="AF243" s="48" t="s">
        <v>4651</v>
      </c>
      <c r="AG243" s="48" t="s">
        <v>4652</v>
      </c>
      <c r="AH243" s="47" t="s">
        <v>4662</v>
      </c>
      <c r="AI243" s="47" t="s">
        <v>4663</v>
      </c>
      <c r="AJ243" s="47" t="s">
        <v>4664</v>
      </c>
      <c r="AK243" s="47" t="s">
        <v>4665</v>
      </c>
      <c r="AL243" s="47" t="s">
        <v>4666</v>
      </c>
      <c r="AM243" s="47" t="s">
        <v>4667</v>
      </c>
      <c r="AN243" s="47" t="s">
        <v>4668</v>
      </c>
      <c r="AO243" s="47" t="s">
        <v>4669</v>
      </c>
      <c r="AP243" s="47" t="s">
        <v>4670</v>
      </c>
      <c r="AQ243" s="47" t="s">
        <v>4671</v>
      </c>
      <c r="AR243" s="47" t="s">
        <v>4672</v>
      </c>
      <c r="AS243" s="47" t="s">
        <v>4673</v>
      </c>
      <c r="AT243" s="47" t="s">
        <v>4674</v>
      </c>
      <c r="AU243" s="47" t="s">
        <v>4675</v>
      </c>
      <c r="AV243" s="47" t="s">
        <v>4676</v>
      </c>
      <c r="AW243" s="47" t="s">
        <v>4677</v>
      </c>
      <c r="AX243" s="47" t="s">
        <v>4678</v>
      </c>
      <c r="AY243" s="47" t="s">
        <v>4679</v>
      </c>
      <c r="AZ243" s="47" t="s">
        <v>4680</v>
      </c>
      <c r="BA243" s="47" t="s">
        <v>4681</v>
      </c>
      <c r="BB243" s="47" t="s">
        <v>4682</v>
      </c>
      <c r="BC243" s="47" t="s">
        <v>4683</v>
      </c>
      <c r="BD243" s="47" t="s">
        <v>4684</v>
      </c>
      <c r="BE243" s="47" t="s">
        <v>4685</v>
      </c>
      <c r="BF243" s="47" t="s">
        <v>4686</v>
      </c>
      <c r="BG243" s="47" t="s">
        <v>4687</v>
      </c>
      <c r="BH243" s="47" t="s">
        <v>4688</v>
      </c>
      <c r="BI243" s="47" t="s">
        <v>4689</v>
      </c>
    </row>
    <row r="244" spans="1:61">
      <c r="C244" s="47" t="str">
        <f t="shared" ref="C244" ca="1" si="1887">CONCATENATE("( ",C242," - ",E242," )")</f>
        <v>( W - 18 )</v>
      </c>
      <c r="J244" s="48">
        <f t="shared" ref="J244" ca="1" si="1888">RANK(J245,$J245:$M245)</f>
        <v>3</v>
      </c>
      <c r="K244" s="48">
        <f t="shared" ref="K244" ca="1" si="1889">RANK(K245,$J245:$M245)</f>
        <v>2</v>
      </c>
      <c r="L244" s="48">
        <f t="shared" ref="L244" ca="1" si="1890">RANK(L245,$J245:$M245)</f>
        <v>1</v>
      </c>
      <c r="M244" s="48">
        <f t="shared" ref="M244" ca="1" si="1891">RANK(M245,$J245:$M245)</f>
        <v>4</v>
      </c>
    </row>
    <row r="245" spans="1:61">
      <c r="C245" s="47" t="str">
        <f t="shared" ref="C245" ca="1" si="1892">CONCATENATE(H245,H243)</f>
        <v>18W</v>
      </c>
      <c r="H245" s="48">
        <f t="shared" ref="H245" ca="1" si="1893">I247</f>
        <v>18</v>
      </c>
      <c r="I245" s="48">
        <f t="shared" ref="I245" ca="1" si="1894">IF(H247=1,H245,H243)</f>
        <v>18</v>
      </c>
      <c r="J245" s="48">
        <f t="shared" ref="J245" ca="1" si="1895">RAND()</f>
        <v>0.65380493390757743</v>
      </c>
      <c r="K245" s="48">
        <f t="shared" ca="1" si="1579"/>
        <v>0.73905303611894158</v>
      </c>
      <c r="L245" s="48">
        <f t="shared" ca="1" si="1579"/>
        <v>0.97327136115708346</v>
      </c>
      <c r="M245" s="48">
        <f t="shared" ca="1" si="1579"/>
        <v>0.4641435911025924</v>
      </c>
    </row>
    <row r="246" spans="1:61">
      <c r="H246" s="48">
        <f t="shared" ref="H246" ca="1" si="1896">HLOOKUP(1,J244:M247,3,FALSE)</f>
        <v>3</v>
      </c>
      <c r="I246" s="48" t="str">
        <f t="shared" ref="I246" ca="1" si="1897">HLOOKUP(H246,$J246:$M247,2,FALSE)</f>
        <v>×</v>
      </c>
      <c r="J246" s="48">
        <v>1</v>
      </c>
      <c r="K246" s="48">
        <v>2</v>
      </c>
      <c r="L246" s="48">
        <v>3</v>
      </c>
      <c r="M246" s="48">
        <v>4</v>
      </c>
      <c r="P246" s="48">
        <v>1</v>
      </c>
      <c r="Q246" s="48">
        <v>2</v>
      </c>
      <c r="R246" s="48">
        <v>3</v>
      </c>
      <c r="S246" s="48">
        <v>4</v>
      </c>
    </row>
    <row r="247" spans="1:61">
      <c r="H247" s="48">
        <f t="shared" ref="H247" ca="1" si="1898">RANDBETWEEN(1,2)</f>
        <v>1</v>
      </c>
      <c r="I247" s="48">
        <f t="shared" ref="I247" ca="1" si="1899">RANDBETWEEN(2,20)</f>
        <v>18</v>
      </c>
      <c r="J247" s="50" t="s">
        <v>4653</v>
      </c>
      <c r="K247" s="50" t="s">
        <v>4654</v>
      </c>
      <c r="L247" s="49" t="s">
        <v>4655</v>
      </c>
      <c r="M247" s="49" t="s">
        <v>4656</v>
      </c>
      <c r="P247" s="48" t="s">
        <v>4657</v>
      </c>
      <c r="Q247" s="48" t="s">
        <v>4659</v>
      </c>
      <c r="R247" s="48" t="s">
        <v>4658</v>
      </c>
      <c r="S247" s="48" t="s">
        <v>4660</v>
      </c>
    </row>
  </sheetData>
  <mergeCells count="25">
    <mergeCell ref="B151:E151"/>
    <mergeCell ref="B161:E161"/>
    <mergeCell ref="B221:E221"/>
    <mergeCell ref="B231:E231"/>
    <mergeCell ref="B241:E241"/>
    <mergeCell ref="B171:E171"/>
    <mergeCell ref="B181:E181"/>
    <mergeCell ref="B191:E191"/>
    <mergeCell ref="B201:E201"/>
    <mergeCell ref="B211:E211"/>
    <mergeCell ref="B101:E101"/>
    <mergeCell ref="B111:E111"/>
    <mergeCell ref="B121:E121"/>
    <mergeCell ref="B131:E131"/>
    <mergeCell ref="B141:E141"/>
    <mergeCell ref="B51:E51"/>
    <mergeCell ref="B61:E61"/>
    <mergeCell ref="B71:E71"/>
    <mergeCell ref="B81:E81"/>
    <mergeCell ref="B91:E91"/>
    <mergeCell ref="B1:E1"/>
    <mergeCell ref="B11:E11"/>
    <mergeCell ref="B21:E21"/>
    <mergeCell ref="B31:E31"/>
    <mergeCell ref="B41:E41"/>
  </mergeCells>
  <phoneticPr fontId="1" type="noConversion"/>
  <conditionalFormatting sqref="F2 F12 F22 F32 F42 F52 F62 F72 F82 F92 F102 F112 F122 F132 F142 F152 F162 F172 F182 F192 F202 F212 F222 F232 F242">
    <cfRule type="notContainsBlanks" dxfId="0" priority="2">
      <formula>LEN(TRIM(F2))&gt;0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39"/>
  <sheetViews>
    <sheetView showGridLines="0" zoomScaleNormal="100" workbookViewId="0">
      <selection activeCell="Q33" sqref="Q33"/>
    </sheetView>
  </sheetViews>
  <sheetFormatPr defaultColWidth="9.109375" defaultRowHeight="46.2"/>
  <cols>
    <col min="1" max="1" width="3.6640625" style="1" customWidth="1"/>
    <col min="2" max="2" width="2.6640625" style="1" customWidth="1"/>
    <col min="3" max="3" width="3.6640625" style="1" customWidth="1"/>
    <col min="4" max="4" width="0.88671875" style="1" customWidth="1"/>
    <col min="5" max="5" width="3.6640625" style="2" customWidth="1"/>
    <col min="6" max="6" width="0.88671875" style="1" customWidth="1"/>
    <col min="7" max="7" width="3.6640625" style="2" customWidth="1"/>
    <col min="8" max="8" width="0.88671875" style="1" customWidth="1"/>
    <col min="9" max="10" width="5.6640625" style="2" customWidth="1"/>
    <col min="11" max="12" width="4.6640625" style="1" customWidth="1"/>
    <col min="13" max="13" width="3.6640625" style="1" customWidth="1"/>
    <col min="14" max="14" width="2.6640625" style="1" customWidth="1"/>
    <col min="15" max="15" width="3.6640625" style="1" customWidth="1"/>
    <col min="16" max="16" width="0.88671875" style="1" customWidth="1"/>
    <col min="17" max="17" width="3.6640625" style="2" customWidth="1"/>
    <col min="18" max="18" width="0.88671875" style="1" customWidth="1"/>
    <col min="19" max="19" width="3.6640625" style="2" customWidth="1"/>
    <col min="20" max="20" width="0.88671875" style="1" customWidth="1"/>
    <col min="21" max="21" width="5.6640625" style="2" customWidth="1"/>
    <col min="22" max="22" width="5.6640625" style="1" customWidth="1"/>
    <col min="23" max="24" width="6.6640625" style="1" customWidth="1"/>
    <col min="25" max="25" width="3.6640625" style="1" customWidth="1"/>
    <col min="26" max="26" width="2.6640625" style="1" customWidth="1"/>
    <col min="27" max="27" width="3.6640625" style="1" customWidth="1"/>
    <col min="28" max="28" width="0.88671875" style="1" customWidth="1"/>
    <col min="29" max="29" width="3.6640625" style="2" customWidth="1"/>
    <col min="30" max="30" width="0.88671875" style="1" customWidth="1"/>
    <col min="31" max="31" width="3.6640625" style="2" customWidth="1"/>
    <col min="32" max="32" width="0.88671875" style="1" customWidth="1"/>
    <col min="33" max="34" width="5.6640625" style="2" customWidth="1"/>
    <col min="35" max="36" width="4.6640625" style="1" customWidth="1"/>
    <col min="37" max="37" width="3.6640625" style="1" customWidth="1"/>
    <col min="38" max="38" width="2.6640625" style="1" customWidth="1"/>
    <col min="39" max="39" width="3.6640625" style="1" customWidth="1"/>
    <col min="40" max="40" width="0.88671875" style="1" customWidth="1"/>
    <col min="41" max="41" width="3.6640625" style="2" customWidth="1"/>
    <col min="42" max="42" width="0.88671875" style="1" customWidth="1"/>
    <col min="43" max="43" width="3.6640625" style="2" customWidth="1"/>
    <col min="44" max="44" width="0.88671875" style="1" customWidth="1"/>
    <col min="45" max="45" width="5.6640625" style="2" customWidth="1"/>
    <col min="46" max="46" width="5.6640625" style="1" customWidth="1"/>
    <col min="47" max="16384" width="9.109375" style="1"/>
  </cols>
  <sheetData>
    <row r="1" spans="1:46" s="24" customFormat="1" ht="19.8">
      <c r="A1" s="23" t="str">
        <f>Parameter!B2</f>
        <v>邵老師數學教室</v>
      </c>
      <c r="C1" s="25"/>
      <c r="D1" s="25"/>
      <c r="E1" s="25"/>
      <c r="F1" s="25"/>
      <c r="M1" s="23"/>
      <c r="O1" s="25"/>
      <c r="P1" s="25"/>
      <c r="Q1" s="25"/>
      <c r="R1" s="25"/>
      <c r="S1" s="38"/>
      <c r="T1" s="53"/>
      <c r="U1" s="55" t="str">
        <f>Parameter!A9</f>
        <v>學寫代數式</v>
      </c>
      <c r="V1" s="56" t="str">
        <f>IF(Parameter!$A$12="","",Parameter!$A$12)</f>
        <v/>
      </c>
      <c r="W1" s="39"/>
      <c r="Y1" s="23" t="str">
        <f>A1</f>
        <v>邵老師數學教室</v>
      </c>
      <c r="AA1" s="25"/>
      <c r="AB1" s="25"/>
      <c r="AC1" s="25"/>
      <c r="AD1" s="25"/>
      <c r="AK1" s="23"/>
      <c r="AM1" s="25"/>
      <c r="AN1" s="25"/>
      <c r="AO1" s="25"/>
      <c r="AP1" s="25"/>
      <c r="AQ1" s="54"/>
      <c r="AR1" s="55"/>
      <c r="AS1" s="55" t="str">
        <f>U1</f>
        <v>學寫代數式</v>
      </c>
      <c r="AT1" s="56" t="str">
        <f>IF(Parameter!$A$12="","",Parameter!$A$12)</f>
        <v/>
      </c>
    </row>
    <row r="2" spans="1:46" s="24" customFormat="1" ht="15.6">
      <c r="C2" s="25"/>
      <c r="D2" s="25"/>
      <c r="E2" s="25"/>
      <c r="F2" s="25"/>
      <c r="O2" s="25"/>
      <c r="P2" s="25"/>
      <c r="Q2" s="25"/>
      <c r="R2" s="25"/>
      <c r="W2" s="39"/>
      <c r="AA2" s="25"/>
      <c r="AB2" s="25"/>
      <c r="AC2" s="25"/>
      <c r="AD2" s="25"/>
      <c r="AM2" s="25"/>
      <c r="AN2" s="25"/>
      <c r="AO2" s="25"/>
      <c r="AP2" s="25"/>
    </row>
    <row r="3" spans="1:46" s="24" customFormat="1" ht="16.2">
      <c r="A3" s="26" t="s">
        <v>10</v>
      </c>
      <c r="B3" s="26"/>
      <c r="C3" s="26"/>
      <c r="D3" s="26"/>
      <c r="E3" s="26"/>
      <c r="F3" s="26" t="s">
        <v>11</v>
      </c>
      <c r="G3" s="26"/>
      <c r="H3" s="26"/>
      <c r="I3" s="26"/>
      <c r="J3" s="26"/>
      <c r="K3" s="26"/>
      <c r="L3" s="27"/>
      <c r="M3" s="26"/>
      <c r="N3" s="26"/>
      <c r="O3" s="26" t="s">
        <v>4624</v>
      </c>
      <c r="R3" s="26"/>
      <c r="S3" s="26"/>
      <c r="T3" s="26"/>
      <c r="U3" s="26"/>
      <c r="V3" s="26"/>
      <c r="W3" s="40"/>
      <c r="X3" s="27"/>
      <c r="Y3" s="26" t="s">
        <v>10</v>
      </c>
      <c r="Z3" s="26"/>
      <c r="AA3" s="26"/>
      <c r="AB3" s="26"/>
      <c r="AC3" s="26"/>
      <c r="AD3" s="26" t="s">
        <v>11</v>
      </c>
      <c r="AE3" s="26"/>
      <c r="AF3" s="26"/>
      <c r="AG3" s="26"/>
      <c r="AH3" s="26"/>
      <c r="AI3" s="26"/>
      <c r="AJ3" s="27"/>
      <c r="AK3" s="26"/>
      <c r="AL3" s="26"/>
      <c r="AM3" s="26" t="s">
        <v>4624</v>
      </c>
      <c r="AP3" s="26"/>
      <c r="AQ3" s="26"/>
      <c r="AR3" s="26"/>
      <c r="AS3" s="26"/>
      <c r="AT3" s="26"/>
    </row>
    <row r="4" spans="1:46" s="24" customFormat="1" ht="2.1" customHeigh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9"/>
      <c r="M4" s="28"/>
      <c r="N4" s="28"/>
      <c r="O4" s="28"/>
      <c r="P4" s="28"/>
      <c r="Q4" s="28"/>
      <c r="R4" s="28"/>
      <c r="S4" s="28"/>
      <c r="T4" s="28"/>
      <c r="U4" s="28"/>
      <c r="V4" s="28"/>
      <c r="W4" s="40"/>
      <c r="X4" s="27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9"/>
      <c r="AK4" s="28"/>
      <c r="AL4" s="28"/>
      <c r="AM4" s="28"/>
      <c r="AN4" s="28"/>
      <c r="AO4" s="28"/>
      <c r="AP4" s="28"/>
      <c r="AQ4" s="28"/>
      <c r="AR4" s="28"/>
      <c r="AS4" s="28"/>
      <c r="AT4" s="28"/>
    </row>
    <row r="5" spans="1:46" s="24" customFormat="1" ht="16.5" customHeight="1">
      <c r="A5" s="57" t="str">
        <f>Answer!A5</f>
        <v>請在橫線上寫出代數式。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8"/>
      <c r="M5" s="57"/>
      <c r="N5" s="57"/>
      <c r="O5" s="57"/>
      <c r="P5" s="57"/>
      <c r="Q5" s="57"/>
      <c r="R5" s="57"/>
      <c r="S5" s="57"/>
      <c r="T5" s="57"/>
      <c r="U5" s="57"/>
      <c r="V5" s="57"/>
      <c r="W5" s="40"/>
      <c r="X5" s="27"/>
      <c r="Y5" s="57" t="str">
        <f>A5</f>
        <v>請在橫線上寫出代數式。</v>
      </c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8"/>
      <c r="AK5" s="57"/>
      <c r="AL5" s="57"/>
      <c r="AM5" s="57"/>
      <c r="AN5" s="57"/>
      <c r="AO5" s="57"/>
      <c r="AP5" s="57"/>
      <c r="AQ5" s="57"/>
      <c r="AR5" s="57"/>
      <c r="AS5" s="57"/>
      <c r="AT5" s="57"/>
    </row>
    <row r="6" spans="1:46" s="44" customFormat="1" ht="16.5" customHeight="1">
      <c r="E6" s="45"/>
      <c r="G6" s="45"/>
      <c r="I6" s="45"/>
      <c r="J6" s="45"/>
      <c r="Q6" s="45"/>
      <c r="S6" s="45"/>
      <c r="U6" s="45"/>
      <c r="W6" s="46"/>
      <c r="AC6" s="45"/>
      <c r="AE6" s="45"/>
      <c r="AG6" s="45"/>
      <c r="AH6" s="45"/>
      <c r="AO6" s="45"/>
      <c r="AQ6" s="45"/>
      <c r="AS6" s="45"/>
    </row>
    <row r="7" spans="1:46" s="44" customFormat="1" ht="16.5" customHeight="1">
      <c r="A7" s="66" t="s">
        <v>4691</v>
      </c>
      <c r="B7" s="65">
        <v>20</v>
      </c>
      <c r="C7" s="62" t="str">
        <f ca="1">VLOOKUP(B7,Seed!A:E,2,FALSE)</f>
        <v>16乘以ｒ</v>
      </c>
      <c r="D7" s="62"/>
      <c r="E7" s="62"/>
      <c r="F7" s="62"/>
      <c r="G7" s="62"/>
      <c r="H7" s="62"/>
      <c r="I7" s="63" t="str">
        <f ca="1">VLOOKUP(Answer!B7,Seed!A:F,6,FALSE)</f>
        <v>16ｒ</v>
      </c>
      <c r="J7" s="63"/>
      <c r="M7" s="66" t="s">
        <v>4692</v>
      </c>
      <c r="N7" s="65">
        <v>19</v>
      </c>
      <c r="O7" s="62" t="str">
        <f ca="1">VLOOKUP(N7,Seed!A:F,2,FALSE)</f>
        <v>ｄ減去8</v>
      </c>
      <c r="P7" s="62"/>
      <c r="Q7" s="62"/>
      <c r="R7" s="62"/>
      <c r="S7" s="62"/>
      <c r="T7" s="62"/>
      <c r="U7" s="63" t="str">
        <f ca="1">VLOOKUP(Answer!N7,Seed!A:F,6,FALSE)</f>
        <v>( ｄ - 8 )</v>
      </c>
      <c r="V7" s="63"/>
      <c r="W7" s="46"/>
      <c r="Y7" s="66" t="s">
        <v>4691</v>
      </c>
      <c r="Z7" s="65">
        <v>20</v>
      </c>
      <c r="AA7" s="62" t="str">
        <f ca="1">C7</f>
        <v>16乘以ｒ</v>
      </c>
      <c r="AB7" s="62"/>
      <c r="AC7" s="62"/>
      <c r="AD7" s="62"/>
      <c r="AE7" s="62"/>
      <c r="AF7" s="62"/>
      <c r="AG7" s="63" t="str">
        <f ca="1">I7</f>
        <v>16ｒ</v>
      </c>
      <c r="AH7" s="63"/>
      <c r="AK7" s="66" t="s">
        <v>4692</v>
      </c>
      <c r="AL7" s="65">
        <v>19</v>
      </c>
      <c r="AM7" s="62" t="str">
        <f ca="1">O7</f>
        <v>ｄ減去8</v>
      </c>
      <c r="AN7" s="62"/>
      <c r="AO7" s="62"/>
      <c r="AP7" s="62"/>
      <c r="AQ7" s="62"/>
      <c r="AR7" s="62"/>
      <c r="AS7" s="63" t="str">
        <f ca="1">U7</f>
        <v>( ｄ - 8 )</v>
      </c>
      <c r="AT7" s="63"/>
    </row>
    <row r="8" spans="1:46" s="44" customFormat="1" ht="16.5" customHeight="1">
      <c r="A8" s="66"/>
      <c r="B8" s="65"/>
      <c r="C8" s="62"/>
      <c r="D8" s="62"/>
      <c r="E8" s="62"/>
      <c r="F8" s="62"/>
      <c r="G8" s="62"/>
      <c r="H8" s="62"/>
      <c r="I8" s="64" t="str">
        <f ca="1">VLOOKUP(B7+100,Seed!A:F,6,FALSE)</f>
        <v/>
      </c>
      <c r="J8" s="64"/>
      <c r="M8" s="66"/>
      <c r="N8" s="65"/>
      <c r="O8" s="62"/>
      <c r="P8" s="62"/>
      <c r="Q8" s="62"/>
      <c r="R8" s="62"/>
      <c r="S8" s="62"/>
      <c r="T8" s="62"/>
      <c r="U8" s="64" t="str">
        <f ca="1">VLOOKUP(N7+100,Seed!A:F,6,FALSE)</f>
        <v/>
      </c>
      <c r="V8" s="64"/>
      <c r="W8" s="46"/>
      <c r="Y8" s="66"/>
      <c r="Z8" s="65"/>
      <c r="AA8" s="62"/>
      <c r="AB8" s="62"/>
      <c r="AC8" s="62"/>
      <c r="AD8" s="62"/>
      <c r="AE8" s="62"/>
      <c r="AF8" s="62"/>
      <c r="AG8" s="64" t="str">
        <f ca="1">I8</f>
        <v/>
      </c>
      <c r="AH8" s="64"/>
      <c r="AK8" s="66"/>
      <c r="AL8" s="65"/>
      <c r="AM8" s="62"/>
      <c r="AN8" s="62"/>
      <c r="AO8" s="62"/>
      <c r="AP8" s="62"/>
      <c r="AQ8" s="62"/>
      <c r="AR8" s="62"/>
      <c r="AS8" s="64" t="str">
        <f ca="1">U8</f>
        <v/>
      </c>
      <c r="AT8" s="64"/>
    </row>
    <row r="9" spans="1:46" s="44" customFormat="1" ht="16.5" customHeight="1">
      <c r="A9" s="52"/>
      <c r="E9" s="45"/>
      <c r="G9" s="45"/>
      <c r="I9" s="45"/>
      <c r="J9" s="45"/>
      <c r="Q9" s="45"/>
      <c r="S9" s="45"/>
      <c r="U9" s="45"/>
      <c r="V9" s="45"/>
      <c r="W9" s="46"/>
      <c r="Y9" s="52"/>
      <c r="AC9" s="45"/>
      <c r="AE9" s="45"/>
      <c r="AG9" s="45"/>
      <c r="AH9" s="45"/>
      <c r="AK9" s="52"/>
      <c r="AO9" s="45"/>
      <c r="AQ9" s="45"/>
      <c r="AS9" s="45"/>
      <c r="AT9" s="45"/>
    </row>
    <row r="10" spans="1:46" s="44" customFormat="1" ht="16.5" customHeight="1">
      <c r="A10" s="60">
        <v>1</v>
      </c>
      <c r="C10" s="62" t="str">
        <f ca="1">VLOOKUP(A10,Seed!A:E,2,FALSE)</f>
        <v>10乘以L</v>
      </c>
      <c r="D10" s="62"/>
      <c r="E10" s="62"/>
      <c r="F10" s="62"/>
      <c r="G10" s="62"/>
      <c r="H10" s="62"/>
      <c r="I10" s="63"/>
      <c r="J10" s="63"/>
      <c r="M10" s="60">
        <v>10</v>
      </c>
      <c r="O10" s="62" t="str">
        <f ca="1">VLOOKUP(M10,Seed!A:F,2,FALSE)</f>
        <v>ｚ減去20</v>
      </c>
      <c r="P10" s="62"/>
      <c r="Q10" s="62"/>
      <c r="R10" s="62"/>
      <c r="S10" s="62"/>
      <c r="T10" s="62"/>
      <c r="U10" s="63"/>
      <c r="V10" s="63"/>
      <c r="W10" s="46"/>
      <c r="Y10" s="60">
        <f>A10</f>
        <v>1</v>
      </c>
      <c r="AA10" s="62" t="str">
        <f ca="1">C10</f>
        <v>10乘以L</v>
      </c>
      <c r="AB10" s="62"/>
      <c r="AC10" s="62"/>
      <c r="AD10" s="62"/>
      <c r="AE10" s="62"/>
      <c r="AF10" s="62"/>
      <c r="AG10" s="63"/>
      <c r="AH10" s="63"/>
      <c r="AJ10" s="45"/>
      <c r="AK10" s="60">
        <f>M10</f>
        <v>10</v>
      </c>
      <c r="AM10" s="62" t="str">
        <f ca="1">O10</f>
        <v>ｚ減去20</v>
      </c>
      <c r="AN10" s="62"/>
      <c r="AO10" s="62"/>
      <c r="AP10" s="62"/>
      <c r="AQ10" s="62"/>
      <c r="AR10" s="62"/>
      <c r="AS10" s="63"/>
      <c r="AT10" s="63"/>
    </row>
    <row r="11" spans="1:46" s="44" customFormat="1" ht="16.5" customHeight="1">
      <c r="A11" s="61"/>
      <c r="C11" s="62"/>
      <c r="D11" s="62"/>
      <c r="E11" s="62"/>
      <c r="F11" s="62"/>
      <c r="G11" s="62"/>
      <c r="H11" s="62"/>
      <c r="I11" s="67"/>
      <c r="J11" s="67"/>
      <c r="M11" s="61"/>
      <c r="O11" s="62"/>
      <c r="P11" s="62"/>
      <c r="Q11" s="62"/>
      <c r="R11" s="62"/>
      <c r="S11" s="62"/>
      <c r="T11" s="62"/>
      <c r="U11" s="67"/>
      <c r="V11" s="67"/>
      <c r="W11" s="46"/>
      <c r="Y11" s="61"/>
      <c r="AA11" s="62"/>
      <c r="AB11" s="62"/>
      <c r="AC11" s="62"/>
      <c r="AD11" s="62"/>
      <c r="AE11" s="62"/>
      <c r="AF11" s="62"/>
      <c r="AG11" s="67"/>
      <c r="AH11" s="67"/>
      <c r="AJ11" s="45"/>
      <c r="AK11" s="61"/>
      <c r="AM11" s="62"/>
      <c r="AN11" s="62"/>
      <c r="AO11" s="62"/>
      <c r="AP11" s="62"/>
      <c r="AQ11" s="62"/>
      <c r="AR11" s="62"/>
      <c r="AS11" s="67"/>
      <c r="AT11" s="67"/>
    </row>
    <row r="12" spans="1:46" s="44" customFormat="1" ht="16.5" customHeight="1">
      <c r="A12" s="52"/>
      <c r="E12" s="45"/>
      <c r="G12" s="45"/>
      <c r="I12" s="45"/>
      <c r="J12" s="45"/>
      <c r="Q12" s="45"/>
      <c r="S12" s="45"/>
      <c r="U12" s="45"/>
      <c r="V12" s="45"/>
      <c r="W12" s="46"/>
      <c r="Y12" s="52"/>
      <c r="AC12" s="45"/>
      <c r="AE12" s="45"/>
      <c r="AG12" s="45"/>
      <c r="AH12" s="45"/>
      <c r="AJ12" s="45"/>
      <c r="AK12" s="52"/>
      <c r="AO12" s="45"/>
      <c r="AQ12" s="45"/>
      <c r="AS12" s="45"/>
      <c r="AT12" s="45"/>
    </row>
    <row r="13" spans="1:46" s="44" customFormat="1" ht="16.5" customHeight="1">
      <c r="A13" s="60">
        <v>2</v>
      </c>
      <c r="C13" s="62" t="str">
        <f ca="1">VLOOKUP(A13,Seed!A:E,2,FALSE)</f>
        <v>4加ｐ</v>
      </c>
      <c r="D13" s="62"/>
      <c r="E13" s="62"/>
      <c r="F13" s="62"/>
      <c r="G13" s="62"/>
      <c r="H13" s="62"/>
      <c r="I13" s="63"/>
      <c r="J13" s="63"/>
      <c r="M13" s="60">
        <v>11</v>
      </c>
      <c r="O13" s="62" t="str">
        <f ca="1">VLOOKUP(M13,Seed!A:F,2,FALSE)</f>
        <v>G乘以11</v>
      </c>
      <c r="P13" s="62"/>
      <c r="Q13" s="62"/>
      <c r="R13" s="62"/>
      <c r="S13" s="62"/>
      <c r="T13" s="62"/>
      <c r="U13" s="63"/>
      <c r="V13" s="63"/>
      <c r="W13" s="46"/>
      <c r="Y13" s="60">
        <f>A13</f>
        <v>2</v>
      </c>
      <c r="AA13" s="62" t="str">
        <f ca="1">C13</f>
        <v>4加ｐ</v>
      </c>
      <c r="AB13" s="62"/>
      <c r="AC13" s="62"/>
      <c r="AD13" s="62"/>
      <c r="AE13" s="62"/>
      <c r="AF13" s="62"/>
      <c r="AG13" s="63"/>
      <c r="AH13" s="63"/>
      <c r="AJ13" s="45"/>
      <c r="AK13" s="60">
        <f>M13</f>
        <v>11</v>
      </c>
      <c r="AM13" s="62" t="str">
        <f ca="1">O13</f>
        <v>G乘以11</v>
      </c>
      <c r="AN13" s="62"/>
      <c r="AO13" s="62"/>
      <c r="AP13" s="62"/>
      <c r="AQ13" s="62"/>
      <c r="AR13" s="62"/>
      <c r="AS13" s="63"/>
      <c r="AT13" s="63"/>
    </row>
    <row r="14" spans="1:46" s="44" customFormat="1" ht="16.5" customHeight="1">
      <c r="A14" s="61"/>
      <c r="C14" s="62"/>
      <c r="D14" s="62"/>
      <c r="E14" s="62"/>
      <c r="F14" s="62"/>
      <c r="G14" s="62"/>
      <c r="H14" s="62"/>
      <c r="I14" s="67"/>
      <c r="J14" s="67"/>
      <c r="M14" s="61"/>
      <c r="O14" s="62"/>
      <c r="P14" s="62"/>
      <c r="Q14" s="62"/>
      <c r="R14" s="62"/>
      <c r="S14" s="62"/>
      <c r="T14" s="62"/>
      <c r="U14" s="67"/>
      <c r="V14" s="67"/>
      <c r="W14" s="46"/>
      <c r="Y14" s="61"/>
      <c r="AA14" s="62"/>
      <c r="AB14" s="62"/>
      <c r="AC14" s="62"/>
      <c r="AD14" s="62"/>
      <c r="AE14" s="62"/>
      <c r="AF14" s="62"/>
      <c r="AG14" s="67"/>
      <c r="AH14" s="67"/>
      <c r="AJ14" s="45"/>
      <c r="AK14" s="61"/>
      <c r="AM14" s="62"/>
      <c r="AN14" s="62"/>
      <c r="AO14" s="62"/>
      <c r="AP14" s="62"/>
      <c r="AQ14" s="62"/>
      <c r="AR14" s="62"/>
      <c r="AS14" s="67"/>
      <c r="AT14" s="67"/>
    </row>
    <row r="15" spans="1:46" s="44" customFormat="1" ht="16.5" customHeight="1">
      <c r="A15" s="52"/>
      <c r="E15" s="45"/>
      <c r="G15" s="45"/>
      <c r="I15" s="45"/>
      <c r="J15" s="45"/>
      <c r="Q15" s="45"/>
      <c r="S15" s="45"/>
      <c r="U15" s="45"/>
      <c r="V15" s="45"/>
      <c r="W15" s="46"/>
      <c r="Y15" s="52"/>
      <c r="AC15" s="45"/>
      <c r="AE15" s="45"/>
      <c r="AG15" s="45"/>
      <c r="AH15" s="45"/>
      <c r="AJ15" s="45"/>
      <c r="AK15" s="52"/>
      <c r="AO15" s="45"/>
      <c r="AQ15" s="45"/>
      <c r="AS15" s="45"/>
      <c r="AT15" s="45"/>
    </row>
    <row r="16" spans="1:46" s="44" customFormat="1" ht="16.5" customHeight="1">
      <c r="A16" s="60">
        <v>3</v>
      </c>
      <c r="C16" s="62" t="str">
        <f ca="1">VLOOKUP(A16,Seed!A:E,2,FALSE)</f>
        <v>19除以E</v>
      </c>
      <c r="D16" s="62"/>
      <c r="E16" s="62"/>
      <c r="F16" s="62"/>
      <c r="G16" s="62"/>
      <c r="H16" s="62"/>
      <c r="I16" s="63"/>
      <c r="J16" s="63"/>
      <c r="M16" s="60">
        <v>12</v>
      </c>
      <c r="O16" s="62" t="str">
        <f ca="1">VLOOKUP(M16,Seed!A:F,2,FALSE)</f>
        <v>E減去10</v>
      </c>
      <c r="P16" s="62"/>
      <c r="Q16" s="62"/>
      <c r="R16" s="62"/>
      <c r="S16" s="62"/>
      <c r="T16" s="62"/>
      <c r="U16" s="63"/>
      <c r="V16" s="63"/>
      <c r="W16" s="46"/>
      <c r="Y16" s="60">
        <f>A16</f>
        <v>3</v>
      </c>
      <c r="AA16" s="62" t="str">
        <f ca="1">C16</f>
        <v>19除以E</v>
      </c>
      <c r="AB16" s="62"/>
      <c r="AC16" s="62"/>
      <c r="AD16" s="62"/>
      <c r="AE16" s="62"/>
      <c r="AF16" s="62"/>
      <c r="AG16" s="63"/>
      <c r="AH16" s="63"/>
      <c r="AJ16" s="45"/>
      <c r="AK16" s="60">
        <f>M16</f>
        <v>12</v>
      </c>
      <c r="AM16" s="62" t="str">
        <f ca="1">O16</f>
        <v>E減去10</v>
      </c>
      <c r="AN16" s="62"/>
      <c r="AO16" s="62"/>
      <c r="AP16" s="62"/>
      <c r="AQ16" s="62"/>
      <c r="AR16" s="62"/>
      <c r="AS16" s="63"/>
      <c r="AT16" s="63"/>
    </row>
    <row r="17" spans="1:46" s="44" customFormat="1" ht="16.5" customHeight="1">
      <c r="A17" s="61"/>
      <c r="C17" s="62"/>
      <c r="D17" s="62"/>
      <c r="E17" s="62"/>
      <c r="F17" s="62"/>
      <c r="G17" s="62"/>
      <c r="H17" s="62"/>
      <c r="I17" s="67"/>
      <c r="J17" s="67"/>
      <c r="M17" s="61"/>
      <c r="O17" s="62"/>
      <c r="P17" s="62"/>
      <c r="Q17" s="62"/>
      <c r="R17" s="62"/>
      <c r="S17" s="62"/>
      <c r="T17" s="62"/>
      <c r="U17" s="67"/>
      <c r="V17" s="67"/>
      <c r="W17" s="46"/>
      <c r="Y17" s="61"/>
      <c r="AA17" s="62"/>
      <c r="AB17" s="62"/>
      <c r="AC17" s="62"/>
      <c r="AD17" s="62"/>
      <c r="AE17" s="62"/>
      <c r="AF17" s="62"/>
      <c r="AG17" s="67"/>
      <c r="AH17" s="67"/>
      <c r="AJ17" s="45"/>
      <c r="AK17" s="61"/>
      <c r="AM17" s="62"/>
      <c r="AN17" s="62"/>
      <c r="AO17" s="62"/>
      <c r="AP17" s="62"/>
      <c r="AQ17" s="62"/>
      <c r="AR17" s="62"/>
      <c r="AS17" s="67"/>
      <c r="AT17" s="67"/>
    </row>
    <row r="18" spans="1:46" s="44" customFormat="1" ht="16.5" customHeight="1">
      <c r="A18" s="52"/>
      <c r="E18" s="45"/>
      <c r="G18" s="45"/>
      <c r="I18" s="45"/>
      <c r="J18" s="45"/>
      <c r="Q18" s="45"/>
      <c r="S18" s="45"/>
      <c r="U18" s="45"/>
      <c r="V18" s="45"/>
      <c r="W18" s="46"/>
      <c r="Y18" s="52"/>
      <c r="AC18" s="45"/>
      <c r="AE18" s="45"/>
      <c r="AG18" s="45"/>
      <c r="AH18" s="45"/>
      <c r="AJ18" s="45"/>
      <c r="AK18" s="52"/>
      <c r="AO18" s="45"/>
      <c r="AQ18" s="45"/>
      <c r="AS18" s="45"/>
      <c r="AT18" s="45"/>
    </row>
    <row r="19" spans="1:46" s="44" customFormat="1" ht="16.5" customHeight="1">
      <c r="A19" s="60">
        <v>4</v>
      </c>
      <c r="C19" s="62" t="str">
        <f ca="1">VLOOKUP(A19,Seed!A:E,2,FALSE)</f>
        <v>13乘以ｈ</v>
      </c>
      <c r="D19" s="62"/>
      <c r="E19" s="62"/>
      <c r="F19" s="62"/>
      <c r="G19" s="62"/>
      <c r="H19" s="62"/>
      <c r="I19" s="63"/>
      <c r="J19" s="63"/>
      <c r="M19" s="60">
        <v>13</v>
      </c>
      <c r="O19" s="62" t="str">
        <f ca="1">VLOOKUP(M19,Seed!A:F,2,FALSE)</f>
        <v>ｗ除以10</v>
      </c>
      <c r="P19" s="62"/>
      <c r="Q19" s="62"/>
      <c r="R19" s="62"/>
      <c r="S19" s="62"/>
      <c r="T19" s="62"/>
      <c r="U19" s="63"/>
      <c r="V19" s="63"/>
      <c r="W19" s="46"/>
      <c r="Y19" s="60">
        <f>A19</f>
        <v>4</v>
      </c>
      <c r="AA19" s="62" t="str">
        <f ca="1">C19</f>
        <v>13乘以ｈ</v>
      </c>
      <c r="AB19" s="62"/>
      <c r="AC19" s="62"/>
      <c r="AD19" s="62"/>
      <c r="AE19" s="62"/>
      <c r="AF19" s="62"/>
      <c r="AG19" s="63"/>
      <c r="AH19" s="63"/>
      <c r="AJ19" s="45"/>
      <c r="AK19" s="60">
        <f>M19</f>
        <v>13</v>
      </c>
      <c r="AM19" s="62" t="str">
        <f ca="1">O19</f>
        <v>ｗ除以10</v>
      </c>
      <c r="AN19" s="62"/>
      <c r="AO19" s="62"/>
      <c r="AP19" s="62"/>
      <c r="AQ19" s="62"/>
      <c r="AR19" s="62"/>
      <c r="AS19" s="63"/>
      <c r="AT19" s="63"/>
    </row>
    <row r="20" spans="1:46" s="44" customFormat="1" ht="16.5" customHeight="1">
      <c r="A20" s="61"/>
      <c r="C20" s="62"/>
      <c r="D20" s="62"/>
      <c r="E20" s="62"/>
      <c r="F20" s="62"/>
      <c r="G20" s="62"/>
      <c r="H20" s="62"/>
      <c r="I20" s="67"/>
      <c r="J20" s="67"/>
      <c r="M20" s="61"/>
      <c r="O20" s="62"/>
      <c r="P20" s="62"/>
      <c r="Q20" s="62"/>
      <c r="R20" s="62"/>
      <c r="S20" s="62"/>
      <c r="T20" s="62"/>
      <c r="U20" s="67"/>
      <c r="V20" s="67"/>
      <c r="W20" s="46"/>
      <c r="Y20" s="61"/>
      <c r="AA20" s="62"/>
      <c r="AB20" s="62"/>
      <c r="AC20" s="62"/>
      <c r="AD20" s="62"/>
      <c r="AE20" s="62"/>
      <c r="AF20" s="62"/>
      <c r="AG20" s="67"/>
      <c r="AH20" s="67"/>
      <c r="AJ20" s="45"/>
      <c r="AK20" s="61"/>
      <c r="AM20" s="62"/>
      <c r="AN20" s="62"/>
      <c r="AO20" s="62"/>
      <c r="AP20" s="62"/>
      <c r="AQ20" s="62"/>
      <c r="AR20" s="62"/>
      <c r="AS20" s="67"/>
      <c r="AT20" s="67"/>
    </row>
    <row r="21" spans="1:46" ht="16.5" customHeight="1">
      <c r="A21" s="52"/>
      <c r="B21" s="44"/>
      <c r="C21" s="44"/>
      <c r="D21" s="44"/>
      <c r="E21" s="45"/>
      <c r="F21" s="44"/>
      <c r="G21" s="45"/>
      <c r="H21" s="44"/>
      <c r="I21" s="45"/>
      <c r="J21" s="45"/>
      <c r="M21" s="44"/>
      <c r="N21" s="44"/>
      <c r="O21" s="44"/>
      <c r="P21" s="44"/>
      <c r="Q21" s="45"/>
      <c r="R21" s="44"/>
      <c r="S21" s="45"/>
      <c r="T21" s="44"/>
      <c r="U21" s="45"/>
      <c r="V21" s="45"/>
      <c r="W21" s="46"/>
      <c r="Y21" s="52"/>
      <c r="Z21" s="44"/>
      <c r="AA21" s="44"/>
      <c r="AB21" s="44"/>
      <c r="AC21" s="45"/>
      <c r="AD21" s="44"/>
      <c r="AE21" s="45"/>
      <c r="AF21" s="44"/>
      <c r="AG21" s="45"/>
      <c r="AH21" s="45"/>
      <c r="AJ21" s="2"/>
      <c r="AK21" s="52"/>
      <c r="AL21" s="44"/>
      <c r="AM21" s="44"/>
      <c r="AN21" s="44"/>
      <c r="AO21" s="45"/>
      <c r="AP21" s="44"/>
      <c r="AQ21" s="45"/>
      <c r="AR21" s="44"/>
      <c r="AS21" s="45"/>
      <c r="AT21" s="45"/>
    </row>
    <row r="22" spans="1:46" ht="16.5" customHeight="1">
      <c r="A22" s="60">
        <v>5</v>
      </c>
      <c r="B22" s="44"/>
      <c r="C22" s="62" t="str">
        <f ca="1">VLOOKUP(A22,Seed!A:E,2,FALSE)</f>
        <v>ｇ乘以3</v>
      </c>
      <c r="D22" s="62"/>
      <c r="E22" s="62"/>
      <c r="F22" s="62"/>
      <c r="G22" s="62"/>
      <c r="H22" s="62"/>
      <c r="I22" s="63"/>
      <c r="J22" s="63"/>
      <c r="M22" s="60">
        <v>14</v>
      </c>
      <c r="N22" s="44"/>
      <c r="O22" s="62" t="str">
        <f ca="1">VLOOKUP(M22,Seed!A:F,2,FALSE)</f>
        <v>15乘以丁</v>
      </c>
      <c r="P22" s="62"/>
      <c r="Q22" s="62"/>
      <c r="R22" s="62"/>
      <c r="S22" s="62"/>
      <c r="T22" s="62"/>
      <c r="U22" s="63"/>
      <c r="V22" s="63"/>
      <c r="W22" s="46"/>
      <c r="Y22" s="60">
        <f>A22</f>
        <v>5</v>
      </c>
      <c r="Z22" s="44"/>
      <c r="AA22" s="62" t="str">
        <f ca="1">C22</f>
        <v>ｇ乘以3</v>
      </c>
      <c r="AB22" s="62"/>
      <c r="AC22" s="62"/>
      <c r="AD22" s="62"/>
      <c r="AE22" s="62"/>
      <c r="AF22" s="62"/>
      <c r="AG22" s="63"/>
      <c r="AH22" s="63"/>
      <c r="AJ22" s="2"/>
      <c r="AK22" s="60">
        <f>M22</f>
        <v>14</v>
      </c>
      <c r="AL22" s="44"/>
      <c r="AM22" s="62" t="str">
        <f ca="1">O22</f>
        <v>15乘以丁</v>
      </c>
      <c r="AN22" s="62"/>
      <c r="AO22" s="62"/>
      <c r="AP22" s="62"/>
      <c r="AQ22" s="62"/>
      <c r="AR22" s="62"/>
      <c r="AS22" s="63"/>
      <c r="AT22" s="63"/>
    </row>
    <row r="23" spans="1:46" ht="16.5" customHeight="1">
      <c r="A23" s="61"/>
      <c r="B23" s="44"/>
      <c r="C23" s="62"/>
      <c r="D23" s="62"/>
      <c r="E23" s="62"/>
      <c r="F23" s="62"/>
      <c r="G23" s="62"/>
      <c r="H23" s="62"/>
      <c r="I23" s="67"/>
      <c r="J23" s="67"/>
      <c r="M23" s="61"/>
      <c r="N23" s="44"/>
      <c r="O23" s="62"/>
      <c r="P23" s="62"/>
      <c r="Q23" s="62"/>
      <c r="R23" s="62"/>
      <c r="S23" s="62"/>
      <c r="T23" s="62"/>
      <c r="U23" s="67"/>
      <c r="V23" s="67"/>
      <c r="W23" s="46"/>
      <c r="Y23" s="61"/>
      <c r="Z23" s="44"/>
      <c r="AA23" s="62"/>
      <c r="AB23" s="62"/>
      <c r="AC23" s="62"/>
      <c r="AD23" s="62"/>
      <c r="AE23" s="62"/>
      <c r="AF23" s="62"/>
      <c r="AG23" s="67"/>
      <c r="AH23" s="67"/>
      <c r="AJ23" s="2"/>
      <c r="AK23" s="61"/>
      <c r="AL23" s="44"/>
      <c r="AM23" s="62"/>
      <c r="AN23" s="62"/>
      <c r="AO23" s="62"/>
      <c r="AP23" s="62"/>
      <c r="AQ23" s="62"/>
      <c r="AR23" s="62"/>
      <c r="AS23" s="67"/>
      <c r="AT23" s="67"/>
    </row>
    <row r="24" spans="1:46" ht="16.5" customHeight="1">
      <c r="A24" s="52"/>
      <c r="B24" s="44"/>
      <c r="C24" s="44"/>
      <c r="D24" s="44"/>
      <c r="E24" s="45"/>
      <c r="F24" s="44"/>
      <c r="G24" s="45"/>
      <c r="H24" s="44"/>
      <c r="I24" s="45"/>
      <c r="J24" s="45"/>
      <c r="M24" s="44"/>
      <c r="N24" s="44"/>
      <c r="O24" s="44"/>
      <c r="P24" s="44"/>
      <c r="Q24" s="45"/>
      <c r="R24" s="44"/>
      <c r="S24" s="45"/>
      <c r="T24" s="44"/>
      <c r="U24" s="45"/>
      <c r="V24" s="45"/>
      <c r="W24" s="46"/>
      <c r="Y24" s="52"/>
      <c r="Z24" s="44"/>
      <c r="AA24" s="44"/>
      <c r="AB24" s="44"/>
      <c r="AC24" s="45"/>
      <c r="AD24" s="44"/>
      <c r="AE24" s="45"/>
      <c r="AF24" s="44"/>
      <c r="AG24" s="45"/>
      <c r="AH24" s="45"/>
      <c r="AJ24" s="2"/>
      <c r="AK24" s="52"/>
      <c r="AL24" s="44"/>
      <c r="AM24" s="44"/>
      <c r="AN24" s="44"/>
      <c r="AO24" s="45"/>
      <c r="AP24" s="44"/>
      <c r="AQ24" s="45"/>
      <c r="AR24" s="44"/>
      <c r="AS24" s="45"/>
      <c r="AT24" s="45"/>
    </row>
    <row r="25" spans="1:46" ht="16.5" customHeight="1">
      <c r="A25" s="60">
        <v>6</v>
      </c>
      <c r="B25" s="44"/>
      <c r="C25" s="62" t="str">
        <f ca="1">VLOOKUP(A25,Seed!A:E,2,FALSE)</f>
        <v>16乘以P</v>
      </c>
      <c r="D25" s="62"/>
      <c r="E25" s="62"/>
      <c r="F25" s="62"/>
      <c r="G25" s="62"/>
      <c r="H25" s="62"/>
      <c r="I25" s="63"/>
      <c r="J25" s="63"/>
      <c r="M25" s="60">
        <v>15</v>
      </c>
      <c r="N25" s="44"/>
      <c r="O25" s="62" t="str">
        <f ca="1">VLOOKUP(M25,Seed!A:F,2,FALSE)</f>
        <v>20加ｐ</v>
      </c>
      <c r="P25" s="62"/>
      <c r="Q25" s="62"/>
      <c r="R25" s="62"/>
      <c r="S25" s="62"/>
      <c r="T25" s="62"/>
      <c r="U25" s="63"/>
      <c r="V25" s="63"/>
      <c r="W25" s="46"/>
      <c r="Y25" s="60">
        <f>A25</f>
        <v>6</v>
      </c>
      <c r="Z25" s="44"/>
      <c r="AA25" s="62" t="str">
        <f ca="1">C25</f>
        <v>16乘以P</v>
      </c>
      <c r="AB25" s="62"/>
      <c r="AC25" s="62"/>
      <c r="AD25" s="62"/>
      <c r="AE25" s="62"/>
      <c r="AF25" s="62"/>
      <c r="AG25" s="63"/>
      <c r="AH25" s="63"/>
      <c r="AJ25" s="2"/>
      <c r="AK25" s="60">
        <f>M25</f>
        <v>15</v>
      </c>
      <c r="AL25" s="44"/>
      <c r="AM25" s="62" t="str">
        <f ca="1">O25</f>
        <v>20加ｐ</v>
      </c>
      <c r="AN25" s="62"/>
      <c r="AO25" s="62"/>
      <c r="AP25" s="62"/>
      <c r="AQ25" s="62"/>
      <c r="AR25" s="62"/>
      <c r="AS25" s="63"/>
      <c r="AT25" s="63"/>
    </row>
    <row r="26" spans="1:46" ht="16.5" customHeight="1">
      <c r="A26" s="61"/>
      <c r="B26" s="44"/>
      <c r="C26" s="62"/>
      <c r="D26" s="62"/>
      <c r="E26" s="62"/>
      <c r="F26" s="62"/>
      <c r="G26" s="62"/>
      <c r="H26" s="62"/>
      <c r="I26" s="67"/>
      <c r="J26" s="67"/>
      <c r="M26" s="61"/>
      <c r="N26" s="44"/>
      <c r="O26" s="62"/>
      <c r="P26" s="62"/>
      <c r="Q26" s="62"/>
      <c r="R26" s="62"/>
      <c r="S26" s="62"/>
      <c r="T26" s="62"/>
      <c r="U26" s="67"/>
      <c r="V26" s="67"/>
      <c r="W26" s="46"/>
      <c r="Y26" s="61"/>
      <c r="Z26" s="44"/>
      <c r="AA26" s="62"/>
      <c r="AB26" s="62"/>
      <c r="AC26" s="62"/>
      <c r="AD26" s="62"/>
      <c r="AE26" s="62"/>
      <c r="AF26" s="62"/>
      <c r="AG26" s="67"/>
      <c r="AH26" s="67"/>
      <c r="AJ26" s="2"/>
      <c r="AK26" s="61"/>
      <c r="AL26" s="44"/>
      <c r="AM26" s="62"/>
      <c r="AN26" s="62"/>
      <c r="AO26" s="62"/>
      <c r="AP26" s="62"/>
      <c r="AQ26" s="62"/>
      <c r="AR26" s="62"/>
      <c r="AS26" s="67"/>
      <c r="AT26" s="67"/>
    </row>
    <row r="27" spans="1:46" ht="16.5" customHeight="1">
      <c r="A27" s="52"/>
      <c r="B27" s="44"/>
      <c r="C27" s="44"/>
      <c r="D27" s="44"/>
      <c r="E27" s="45"/>
      <c r="F27" s="44"/>
      <c r="G27" s="45"/>
      <c r="H27" s="44"/>
      <c r="I27" s="45"/>
      <c r="J27" s="45"/>
      <c r="M27" s="44"/>
      <c r="N27" s="44"/>
      <c r="O27" s="44"/>
      <c r="P27" s="44"/>
      <c r="Q27" s="45"/>
      <c r="R27" s="44"/>
      <c r="S27" s="45"/>
      <c r="T27" s="44"/>
      <c r="U27" s="45"/>
      <c r="V27" s="45"/>
      <c r="W27" s="46"/>
      <c r="Y27" s="52"/>
      <c r="Z27" s="44"/>
      <c r="AA27" s="44"/>
      <c r="AB27" s="44"/>
      <c r="AC27" s="45"/>
      <c r="AD27" s="44"/>
      <c r="AE27" s="45"/>
      <c r="AF27" s="44"/>
      <c r="AG27" s="45"/>
      <c r="AH27" s="45"/>
      <c r="AJ27" s="2"/>
      <c r="AK27" s="52"/>
      <c r="AL27" s="44"/>
      <c r="AM27" s="44"/>
      <c r="AN27" s="44"/>
      <c r="AO27" s="45"/>
      <c r="AP27" s="44"/>
      <c r="AQ27" s="45"/>
      <c r="AR27" s="44"/>
      <c r="AS27" s="45"/>
      <c r="AT27" s="45"/>
    </row>
    <row r="28" spans="1:46" ht="16.5" customHeight="1">
      <c r="A28" s="60">
        <v>7</v>
      </c>
      <c r="B28" s="44"/>
      <c r="C28" s="62" t="str">
        <f ca="1">VLOOKUP(A28,Seed!A:E,2,FALSE)</f>
        <v>17乘以C</v>
      </c>
      <c r="D28" s="62"/>
      <c r="E28" s="62"/>
      <c r="F28" s="62"/>
      <c r="G28" s="62"/>
      <c r="H28" s="62"/>
      <c r="I28" s="63"/>
      <c r="J28" s="63"/>
      <c r="M28" s="60">
        <v>16</v>
      </c>
      <c r="N28" s="44"/>
      <c r="O28" s="62" t="str">
        <f ca="1">VLOOKUP(M28,Seed!A:F,2,FALSE)</f>
        <v>N減去10</v>
      </c>
      <c r="P28" s="62"/>
      <c r="Q28" s="62"/>
      <c r="R28" s="62"/>
      <c r="S28" s="62"/>
      <c r="T28" s="62"/>
      <c r="U28" s="63"/>
      <c r="V28" s="63"/>
      <c r="W28" s="46"/>
      <c r="Y28" s="60">
        <f>A28</f>
        <v>7</v>
      </c>
      <c r="Z28" s="44"/>
      <c r="AA28" s="62" t="str">
        <f ca="1">C28</f>
        <v>17乘以C</v>
      </c>
      <c r="AB28" s="62"/>
      <c r="AC28" s="62"/>
      <c r="AD28" s="62"/>
      <c r="AE28" s="62"/>
      <c r="AF28" s="62"/>
      <c r="AG28" s="63"/>
      <c r="AH28" s="63"/>
      <c r="AJ28" s="2"/>
      <c r="AK28" s="60">
        <f>M28</f>
        <v>16</v>
      </c>
      <c r="AL28" s="44"/>
      <c r="AM28" s="62" t="str">
        <f ca="1">O28</f>
        <v>N減去10</v>
      </c>
      <c r="AN28" s="62"/>
      <c r="AO28" s="62"/>
      <c r="AP28" s="62"/>
      <c r="AQ28" s="62"/>
      <c r="AR28" s="62"/>
      <c r="AS28" s="63"/>
      <c r="AT28" s="63"/>
    </row>
    <row r="29" spans="1:46" ht="16.5" customHeight="1">
      <c r="A29" s="61"/>
      <c r="B29" s="44"/>
      <c r="C29" s="62"/>
      <c r="D29" s="62"/>
      <c r="E29" s="62"/>
      <c r="F29" s="62"/>
      <c r="G29" s="62"/>
      <c r="H29" s="62"/>
      <c r="I29" s="67"/>
      <c r="J29" s="67"/>
      <c r="M29" s="61"/>
      <c r="N29" s="44"/>
      <c r="O29" s="62"/>
      <c r="P29" s="62"/>
      <c r="Q29" s="62"/>
      <c r="R29" s="62"/>
      <c r="S29" s="62"/>
      <c r="T29" s="62"/>
      <c r="U29" s="67"/>
      <c r="V29" s="67"/>
      <c r="W29" s="46"/>
      <c r="Y29" s="61"/>
      <c r="Z29" s="44"/>
      <c r="AA29" s="62"/>
      <c r="AB29" s="62"/>
      <c r="AC29" s="62"/>
      <c r="AD29" s="62"/>
      <c r="AE29" s="62"/>
      <c r="AF29" s="62"/>
      <c r="AG29" s="67"/>
      <c r="AH29" s="67"/>
      <c r="AJ29" s="2"/>
      <c r="AK29" s="61"/>
      <c r="AL29" s="44"/>
      <c r="AM29" s="62"/>
      <c r="AN29" s="62"/>
      <c r="AO29" s="62"/>
      <c r="AP29" s="62"/>
      <c r="AQ29" s="62"/>
      <c r="AR29" s="62"/>
      <c r="AS29" s="67"/>
      <c r="AT29" s="67"/>
    </row>
    <row r="30" spans="1:46" ht="16.5" customHeight="1">
      <c r="A30" s="52"/>
      <c r="B30" s="44"/>
      <c r="C30" s="44"/>
      <c r="D30" s="44"/>
      <c r="E30" s="45"/>
      <c r="F30" s="44"/>
      <c r="G30" s="45"/>
      <c r="H30" s="44"/>
      <c r="I30" s="45"/>
      <c r="J30" s="45"/>
      <c r="M30" s="44"/>
      <c r="N30" s="44"/>
      <c r="O30" s="44"/>
      <c r="P30" s="44"/>
      <c r="Q30" s="45"/>
      <c r="R30" s="44"/>
      <c r="S30" s="45"/>
      <c r="T30" s="44"/>
      <c r="U30" s="45"/>
      <c r="V30" s="45"/>
      <c r="W30" s="46"/>
      <c r="Y30" s="52"/>
      <c r="Z30" s="44"/>
      <c r="AA30" s="44"/>
      <c r="AB30" s="44"/>
      <c r="AC30" s="45"/>
      <c r="AD30" s="44"/>
      <c r="AE30" s="45"/>
      <c r="AF30" s="44"/>
      <c r="AG30" s="45"/>
      <c r="AH30" s="45"/>
      <c r="AJ30" s="2"/>
      <c r="AK30" s="52"/>
      <c r="AL30" s="44"/>
      <c r="AM30" s="44"/>
      <c r="AN30" s="44"/>
      <c r="AO30" s="45"/>
      <c r="AP30" s="44"/>
      <c r="AQ30" s="45"/>
      <c r="AR30" s="44"/>
      <c r="AS30" s="45"/>
      <c r="AT30" s="45"/>
    </row>
    <row r="31" spans="1:46" ht="16.5" customHeight="1">
      <c r="A31" s="60">
        <v>8</v>
      </c>
      <c r="B31" s="44"/>
      <c r="C31" s="62" t="str">
        <f ca="1">VLOOKUP(A31,Seed!A:E,2,FALSE)</f>
        <v>16加ｍ</v>
      </c>
      <c r="D31" s="62"/>
      <c r="E31" s="62"/>
      <c r="F31" s="62"/>
      <c r="G31" s="62"/>
      <c r="H31" s="62"/>
      <c r="I31" s="63"/>
      <c r="J31" s="63"/>
      <c r="M31" s="60">
        <v>17</v>
      </c>
      <c r="N31" s="44"/>
      <c r="O31" s="62" t="str">
        <f ca="1">VLOOKUP(M31,Seed!A:F,2,FALSE)</f>
        <v>ｘ加5</v>
      </c>
      <c r="P31" s="62"/>
      <c r="Q31" s="62"/>
      <c r="R31" s="62"/>
      <c r="S31" s="62"/>
      <c r="T31" s="62"/>
      <c r="U31" s="63"/>
      <c r="V31" s="63"/>
      <c r="W31" s="46"/>
      <c r="Y31" s="60">
        <f>A31</f>
        <v>8</v>
      </c>
      <c r="Z31" s="44"/>
      <c r="AA31" s="62" t="str">
        <f ca="1">C31</f>
        <v>16加ｍ</v>
      </c>
      <c r="AB31" s="62"/>
      <c r="AC31" s="62"/>
      <c r="AD31" s="62"/>
      <c r="AE31" s="62"/>
      <c r="AF31" s="62"/>
      <c r="AG31" s="63"/>
      <c r="AH31" s="63"/>
      <c r="AJ31" s="2"/>
      <c r="AK31" s="60">
        <f>M31</f>
        <v>17</v>
      </c>
      <c r="AL31" s="44"/>
      <c r="AM31" s="62" t="str">
        <f ca="1">O31</f>
        <v>ｘ加5</v>
      </c>
      <c r="AN31" s="62"/>
      <c r="AO31" s="62"/>
      <c r="AP31" s="62"/>
      <c r="AQ31" s="62"/>
      <c r="AR31" s="62"/>
      <c r="AS31" s="63"/>
      <c r="AT31" s="63"/>
    </row>
    <row r="32" spans="1:46" ht="16.5" customHeight="1">
      <c r="A32" s="61"/>
      <c r="B32" s="44"/>
      <c r="C32" s="62"/>
      <c r="D32" s="62"/>
      <c r="E32" s="62"/>
      <c r="F32" s="62"/>
      <c r="G32" s="62"/>
      <c r="H32" s="62"/>
      <c r="I32" s="67"/>
      <c r="J32" s="67"/>
      <c r="M32" s="61"/>
      <c r="N32" s="44"/>
      <c r="O32" s="62"/>
      <c r="P32" s="62"/>
      <c r="Q32" s="62"/>
      <c r="R32" s="62"/>
      <c r="S32" s="62"/>
      <c r="T32" s="62"/>
      <c r="U32" s="67"/>
      <c r="V32" s="67"/>
      <c r="W32" s="46"/>
      <c r="Y32" s="61"/>
      <c r="Z32" s="44"/>
      <c r="AA32" s="62"/>
      <c r="AB32" s="62"/>
      <c r="AC32" s="62"/>
      <c r="AD32" s="62"/>
      <c r="AE32" s="62"/>
      <c r="AF32" s="62"/>
      <c r="AG32" s="67"/>
      <c r="AH32" s="67"/>
      <c r="AJ32" s="2"/>
      <c r="AK32" s="61"/>
      <c r="AL32" s="44"/>
      <c r="AM32" s="62"/>
      <c r="AN32" s="62"/>
      <c r="AO32" s="62"/>
      <c r="AP32" s="62"/>
      <c r="AQ32" s="62"/>
      <c r="AR32" s="62"/>
      <c r="AS32" s="67"/>
      <c r="AT32" s="67"/>
    </row>
    <row r="33" spans="1:46" ht="16.5" customHeight="1">
      <c r="A33" s="52"/>
      <c r="B33" s="44"/>
      <c r="C33" s="44"/>
      <c r="D33" s="44"/>
      <c r="E33" s="45"/>
      <c r="F33" s="44"/>
      <c r="G33" s="45"/>
      <c r="H33" s="44"/>
      <c r="I33" s="45"/>
      <c r="J33" s="45"/>
      <c r="M33" s="44"/>
      <c r="N33" s="44"/>
      <c r="O33" s="44"/>
      <c r="P33" s="44"/>
      <c r="Q33" s="45"/>
      <c r="R33" s="44"/>
      <c r="S33" s="45"/>
      <c r="T33" s="44"/>
      <c r="U33" s="45"/>
      <c r="V33" s="45"/>
      <c r="W33" s="46"/>
      <c r="Y33" s="52"/>
      <c r="Z33" s="44"/>
      <c r="AA33" s="44"/>
      <c r="AB33" s="44"/>
      <c r="AC33" s="45"/>
      <c r="AD33" s="44"/>
      <c r="AE33" s="45"/>
      <c r="AF33" s="44"/>
      <c r="AG33" s="45"/>
      <c r="AH33" s="45"/>
      <c r="AJ33" s="2"/>
      <c r="AK33" s="52"/>
      <c r="AL33" s="44"/>
      <c r="AM33" s="44"/>
      <c r="AN33" s="44"/>
      <c r="AO33" s="45"/>
      <c r="AP33" s="44"/>
      <c r="AQ33" s="45"/>
      <c r="AR33" s="44"/>
      <c r="AS33" s="45"/>
      <c r="AT33" s="45"/>
    </row>
    <row r="34" spans="1:46" ht="16.5" customHeight="1">
      <c r="A34" s="60">
        <v>9</v>
      </c>
      <c r="B34" s="44"/>
      <c r="C34" s="62" t="str">
        <f ca="1">VLOOKUP(A34,Seed!A:E,2,FALSE)</f>
        <v>T乘以8</v>
      </c>
      <c r="D34" s="62"/>
      <c r="E34" s="62"/>
      <c r="F34" s="62"/>
      <c r="G34" s="62"/>
      <c r="H34" s="62"/>
      <c r="I34" s="63"/>
      <c r="J34" s="63"/>
      <c r="M34" s="60">
        <v>18</v>
      </c>
      <c r="N34" s="44"/>
      <c r="O34" s="62" t="str">
        <f ca="1">VLOOKUP(M34,Seed!A:F,2,FALSE)</f>
        <v>6減去ｙ</v>
      </c>
      <c r="P34" s="62"/>
      <c r="Q34" s="62"/>
      <c r="R34" s="62"/>
      <c r="S34" s="62"/>
      <c r="T34" s="62"/>
      <c r="U34" s="63"/>
      <c r="V34" s="63"/>
      <c r="W34" s="46"/>
      <c r="Y34" s="60">
        <f>A34</f>
        <v>9</v>
      </c>
      <c r="Z34" s="44"/>
      <c r="AA34" s="62" t="str">
        <f ca="1">C34</f>
        <v>T乘以8</v>
      </c>
      <c r="AB34" s="62"/>
      <c r="AC34" s="62"/>
      <c r="AD34" s="62"/>
      <c r="AE34" s="62"/>
      <c r="AF34" s="62"/>
      <c r="AG34" s="63"/>
      <c r="AH34" s="63"/>
      <c r="AJ34" s="2"/>
      <c r="AK34" s="60">
        <f>M34</f>
        <v>18</v>
      </c>
      <c r="AL34" s="44"/>
      <c r="AM34" s="62" t="str">
        <f ca="1">O34</f>
        <v>6減去ｙ</v>
      </c>
      <c r="AN34" s="62"/>
      <c r="AO34" s="62"/>
      <c r="AP34" s="62"/>
      <c r="AQ34" s="62"/>
      <c r="AR34" s="62"/>
      <c r="AS34" s="63"/>
      <c r="AT34" s="63"/>
    </row>
    <row r="35" spans="1:46" ht="16.5" customHeight="1">
      <c r="A35" s="61"/>
      <c r="B35" s="44"/>
      <c r="C35" s="62"/>
      <c r="D35" s="62"/>
      <c r="E35" s="62"/>
      <c r="F35" s="62"/>
      <c r="G35" s="62"/>
      <c r="H35" s="62"/>
      <c r="I35" s="67"/>
      <c r="J35" s="67"/>
      <c r="M35" s="61"/>
      <c r="N35" s="44"/>
      <c r="O35" s="62"/>
      <c r="P35" s="62"/>
      <c r="Q35" s="62"/>
      <c r="R35" s="62"/>
      <c r="S35" s="62"/>
      <c r="T35" s="62"/>
      <c r="U35" s="67"/>
      <c r="V35" s="67"/>
      <c r="W35" s="46"/>
      <c r="Y35" s="61"/>
      <c r="Z35" s="44"/>
      <c r="AA35" s="62"/>
      <c r="AB35" s="62"/>
      <c r="AC35" s="62"/>
      <c r="AD35" s="62"/>
      <c r="AE35" s="62"/>
      <c r="AF35" s="62"/>
      <c r="AG35" s="67"/>
      <c r="AH35" s="67"/>
      <c r="AJ35" s="2"/>
      <c r="AK35" s="61"/>
      <c r="AL35" s="44"/>
      <c r="AM35" s="62"/>
      <c r="AN35" s="62"/>
      <c r="AO35" s="62"/>
      <c r="AP35" s="62"/>
      <c r="AQ35" s="62"/>
      <c r="AR35" s="62"/>
      <c r="AS35" s="67"/>
      <c r="AT35" s="67"/>
    </row>
    <row r="36" spans="1:46" ht="16.5" customHeight="1">
      <c r="A36" s="44"/>
      <c r="B36" s="44"/>
      <c r="C36" s="44"/>
      <c r="D36" s="44"/>
      <c r="E36" s="45"/>
      <c r="F36" s="44"/>
      <c r="G36" s="45"/>
      <c r="H36" s="44"/>
      <c r="I36" s="45"/>
      <c r="J36" s="45"/>
      <c r="M36" s="44"/>
      <c r="N36" s="44"/>
      <c r="O36" s="44"/>
      <c r="P36" s="44"/>
      <c r="Q36" s="45"/>
      <c r="R36" s="44"/>
      <c r="S36" s="45"/>
      <c r="T36" s="44"/>
      <c r="U36" s="45"/>
      <c r="V36" s="44"/>
      <c r="W36" s="46"/>
      <c r="Y36" s="44"/>
      <c r="Z36" s="44"/>
      <c r="AA36" s="44"/>
      <c r="AB36" s="44"/>
      <c r="AC36" s="45"/>
      <c r="AD36" s="44"/>
      <c r="AE36" s="45"/>
      <c r="AF36" s="44"/>
      <c r="AG36" s="45"/>
      <c r="AH36" s="45"/>
      <c r="AJ36" s="2"/>
      <c r="AO36" s="1"/>
      <c r="AQ36" s="1"/>
      <c r="AS36" s="1"/>
    </row>
    <row r="37" spans="1:46" ht="16.5" customHeight="1">
      <c r="W37" s="46"/>
    </row>
    <row r="38" spans="1:46" ht="16.5" customHeight="1"/>
    <row r="39" spans="1:46" ht="16.5" customHeight="1"/>
  </sheetData>
  <sheetProtection algorithmName="SHA-512" hashValue="geG6vrMcyRZkwvoZUwbphM31biFm+b+kXNsIm2mrFuTiK5qo/Up/sl0TLIL1ibayoqFeLyGLm+vp7u6WL+waOQ==" saltValue="rWJulcaSRuias7SoTmIpOQ==" spinCount="100000" sheet="1" objects="1" scenarios="1"/>
  <protectedRanges>
    <protectedRange sqref="A1:AT5" name="Header_1"/>
  </protectedRanges>
  <mergeCells count="164">
    <mergeCell ref="U35:V35"/>
    <mergeCell ref="AG35:AH35"/>
    <mergeCell ref="AS35:AT35"/>
    <mergeCell ref="U34:V34"/>
    <mergeCell ref="Y34:Y35"/>
    <mergeCell ref="AA34:AF35"/>
    <mergeCell ref="AG34:AH34"/>
    <mergeCell ref="AK34:AK35"/>
    <mergeCell ref="A34:A35"/>
    <mergeCell ref="C34:H35"/>
    <mergeCell ref="I34:J34"/>
    <mergeCell ref="M34:M35"/>
    <mergeCell ref="O34:T35"/>
    <mergeCell ref="AM31:AR32"/>
    <mergeCell ref="AS31:AT31"/>
    <mergeCell ref="I32:J32"/>
    <mergeCell ref="U32:V32"/>
    <mergeCell ref="AG32:AH32"/>
    <mergeCell ref="AS32:AT32"/>
    <mergeCell ref="U31:V31"/>
    <mergeCell ref="Y31:Y32"/>
    <mergeCell ref="AA31:AF32"/>
    <mergeCell ref="AG31:AH31"/>
    <mergeCell ref="AK31:AK32"/>
    <mergeCell ref="A31:A32"/>
    <mergeCell ref="C31:H32"/>
    <mergeCell ref="I31:J31"/>
    <mergeCell ref="M31:M32"/>
    <mergeCell ref="O31:T32"/>
    <mergeCell ref="AM34:AR35"/>
    <mergeCell ref="AS34:AT34"/>
    <mergeCell ref="I35:J35"/>
    <mergeCell ref="A25:A26"/>
    <mergeCell ref="C25:H26"/>
    <mergeCell ref="I25:J25"/>
    <mergeCell ref="M25:M26"/>
    <mergeCell ref="O25:T26"/>
    <mergeCell ref="AM28:AR29"/>
    <mergeCell ref="AS28:AT28"/>
    <mergeCell ref="I29:J29"/>
    <mergeCell ref="U29:V29"/>
    <mergeCell ref="AG29:AH29"/>
    <mergeCell ref="AS29:AT29"/>
    <mergeCell ref="U28:V28"/>
    <mergeCell ref="Y28:Y29"/>
    <mergeCell ref="AA28:AF29"/>
    <mergeCell ref="AG28:AH28"/>
    <mergeCell ref="AK28:AK29"/>
    <mergeCell ref="U23:V23"/>
    <mergeCell ref="AG23:AH23"/>
    <mergeCell ref="AS23:AT23"/>
    <mergeCell ref="U22:V22"/>
    <mergeCell ref="Y22:Y23"/>
    <mergeCell ref="AA22:AF23"/>
    <mergeCell ref="AG22:AH22"/>
    <mergeCell ref="AK22:AK23"/>
    <mergeCell ref="A28:A29"/>
    <mergeCell ref="C28:H29"/>
    <mergeCell ref="I28:J28"/>
    <mergeCell ref="M28:M29"/>
    <mergeCell ref="O28:T29"/>
    <mergeCell ref="AM25:AR26"/>
    <mergeCell ref="AS25:AT25"/>
    <mergeCell ref="I26:J26"/>
    <mergeCell ref="U26:V26"/>
    <mergeCell ref="AG26:AH26"/>
    <mergeCell ref="AS26:AT26"/>
    <mergeCell ref="U25:V25"/>
    <mergeCell ref="Y25:Y26"/>
    <mergeCell ref="AA25:AF26"/>
    <mergeCell ref="AG25:AH25"/>
    <mergeCell ref="AK25:AK26"/>
    <mergeCell ref="A22:A23"/>
    <mergeCell ref="C22:H23"/>
    <mergeCell ref="I22:J22"/>
    <mergeCell ref="M22:M23"/>
    <mergeCell ref="O22:T23"/>
    <mergeCell ref="AM19:AR20"/>
    <mergeCell ref="AS19:AT19"/>
    <mergeCell ref="I20:J20"/>
    <mergeCell ref="U20:V20"/>
    <mergeCell ref="AG20:AH20"/>
    <mergeCell ref="AS20:AT20"/>
    <mergeCell ref="U19:V19"/>
    <mergeCell ref="Y19:Y20"/>
    <mergeCell ref="AA19:AF20"/>
    <mergeCell ref="AG19:AH19"/>
    <mergeCell ref="AK19:AK20"/>
    <mergeCell ref="A19:A20"/>
    <mergeCell ref="C19:H20"/>
    <mergeCell ref="I19:J19"/>
    <mergeCell ref="M19:M20"/>
    <mergeCell ref="O19:T20"/>
    <mergeCell ref="AM22:AR23"/>
    <mergeCell ref="AS22:AT22"/>
    <mergeCell ref="I23:J23"/>
    <mergeCell ref="I17:J17"/>
    <mergeCell ref="U17:V17"/>
    <mergeCell ref="AG17:AH17"/>
    <mergeCell ref="AS17:AT17"/>
    <mergeCell ref="U16:V16"/>
    <mergeCell ref="Y16:Y17"/>
    <mergeCell ref="AA16:AF17"/>
    <mergeCell ref="AG16:AH16"/>
    <mergeCell ref="AK16:AK17"/>
    <mergeCell ref="AK7:AK8"/>
    <mergeCell ref="A16:A17"/>
    <mergeCell ref="C16:H17"/>
    <mergeCell ref="I16:J16"/>
    <mergeCell ref="M16:M17"/>
    <mergeCell ref="O16:T17"/>
    <mergeCell ref="AM13:AR14"/>
    <mergeCell ref="AS13:AT13"/>
    <mergeCell ref="I14:J14"/>
    <mergeCell ref="U14:V14"/>
    <mergeCell ref="AG14:AH14"/>
    <mergeCell ref="AS14:AT14"/>
    <mergeCell ref="U13:V13"/>
    <mergeCell ref="Y13:Y14"/>
    <mergeCell ref="AA13:AF14"/>
    <mergeCell ref="AG13:AH13"/>
    <mergeCell ref="AK13:AK14"/>
    <mergeCell ref="A13:A14"/>
    <mergeCell ref="C13:H14"/>
    <mergeCell ref="I13:J13"/>
    <mergeCell ref="M13:M14"/>
    <mergeCell ref="O13:T14"/>
    <mergeCell ref="AM16:AR17"/>
    <mergeCell ref="AS16:AT16"/>
    <mergeCell ref="AM10:AR11"/>
    <mergeCell ref="AS10:AT10"/>
    <mergeCell ref="I11:J11"/>
    <mergeCell ref="U11:V11"/>
    <mergeCell ref="AG11:AH11"/>
    <mergeCell ref="AS11:AT11"/>
    <mergeCell ref="U10:V10"/>
    <mergeCell ref="Y10:Y11"/>
    <mergeCell ref="AA10:AF11"/>
    <mergeCell ref="AG10:AH10"/>
    <mergeCell ref="AK10:AK11"/>
    <mergeCell ref="A10:A11"/>
    <mergeCell ref="C10:H11"/>
    <mergeCell ref="I10:J10"/>
    <mergeCell ref="M10:M11"/>
    <mergeCell ref="O10:T11"/>
    <mergeCell ref="AS7:AT7"/>
    <mergeCell ref="I8:J8"/>
    <mergeCell ref="U8:V8"/>
    <mergeCell ref="AG8:AH8"/>
    <mergeCell ref="AS8:AT8"/>
    <mergeCell ref="B7:B8"/>
    <mergeCell ref="C7:H8"/>
    <mergeCell ref="I7:J7"/>
    <mergeCell ref="N7:N8"/>
    <mergeCell ref="O7:T8"/>
    <mergeCell ref="U7:V7"/>
    <mergeCell ref="Z7:Z8"/>
    <mergeCell ref="AA7:AF8"/>
    <mergeCell ref="AG7:AH7"/>
    <mergeCell ref="AL7:AL8"/>
    <mergeCell ref="AM7:AR8"/>
    <mergeCell ref="A7:A8"/>
    <mergeCell ref="Y7:Y8"/>
    <mergeCell ref="M7:M8"/>
  </mergeCells>
  <phoneticPr fontId="1" type="noConversion"/>
  <conditionalFormatting sqref="AG32:AH32">
    <cfRule type="notContainsBlanks" dxfId="95" priority="18">
      <formula>LEN(TRIM(AG32))&gt;0</formula>
    </cfRule>
  </conditionalFormatting>
  <conditionalFormatting sqref="U32:V32">
    <cfRule type="notContainsBlanks" dxfId="94" priority="28">
      <formula>LEN(TRIM(U32))&gt;0</formula>
    </cfRule>
  </conditionalFormatting>
  <conditionalFormatting sqref="AG35:AH35">
    <cfRule type="notContainsBlanks" dxfId="93" priority="17">
      <formula>LEN(TRIM(AG35))&gt;0</formula>
    </cfRule>
  </conditionalFormatting>
  <conditionalFormatting sqref="I11:J11">
    <cfRule type="notContainsBlanks" dxfId="92" priority="45">
      <formula>LEN(TRIM(I11))&gt;0</formula>
    </cfRule>
  </conditionalFormatting>
  <conditionalFormatting sqref="I14:J14">
    <cfRule type="notContainsBlanks" dxfId="91" priority="44">
      <formula>LEN(TRIM(I14))&gt;0</formula>
    </cfRule>
  </conditionalFormatting>
  <conditionalFormatting sqref="I17:J17">
    <cfRule type="notContainsBlanks" dxfId="90" priority="43">
      <formula>LEN(TRIM(I17))&gt;0</formula>
    </cfRule>
  </conditionalFormatting>
  <conditionalFormatting sqref="I20:J20">
    <cfRule type="notContainsBlanks" dxfId="89" priority="42">
      <formula>LEN(TRIM(I20))&gt;0</formula>
    </cfRule>
  </conditionalFormatting>
  <conditionalFormatting sqref="I23:J23">
    <cfRule type="notContainsBlanks" dxfId="88" priority="41">
      <formula>LEN(TRIM(I23))&gt;0</formula>
    </cfRule>
  </conditionalFormatting>
  <conditionalFormatting sqref="I26:J26">
    <cfRule type="notContainsBlanks" dxfId="87" priority="40">
      <formula>LEN(TRIM(I26))&gt;0</formula>
    </cfRule>
  </conditionalFormatting>
  <conditionalFormatting sqref="I29:J29">
    <cfRule type="notContainsBlanks" dxfId="86" priority="39">
      <formula>LEN(TRIM(I29))&gt;0</formula>
    </cfRule>
  </conditionalFormatting>
  <conditionalFormatting sqref="I32:J32">
    <cfRule type="notContainsBlanks" dxfId="85" priority="38">
      <formula>LEN(TRIM(I32))&gt;0</formula>
    </cfRule>
  </conditionalFormatting>
  <conditionalFormatting sqref="I35:J35">
    <cfRule type="notContainsBlanks" dxfId="84" priority="37">
      <formula>LEN(TRIM(I35))&gt;0</formula>
    </cfRule>
  </conditionalFormatting>
  <conditionalFormatting sqref="U11:V11">
    <cfRule type="notContainsBlanks" dxfId="83" priority="35">
      <formula>LEN(TRIM(U11))&gt;0</formula>
    </cfRule>
  </conditionalFormatting>
  <conditionalFormatting sqref="U14:V14">
    <cfRule type="notContainsBlanks" dxfId="82" priority="34">
      <formula>LEN(TRIM(U14))&gt;0</formula>
    </cfRule>
  </conditionalFormatting>
  <conditionalFormatting sqref="U17:V17">
    <cfRule type="notContainsBlanks" dxfId="81" priority="33">
      <formula>LEN(TRIM(U17))&gt;0</formula>
    </cfRule>
  </conditionalFormatting>
  <conditionalFormatting sqref="U20:V20">
    <cfRule type="notContainsBlanks" dxfId="80" priority="32">
      <formula>LEN(TRIM(U20))&gt;0</formula>
    </cfRule>
  </conditionalFormatting>
  <conditionalFormatting sqref="U23:V23">
    <cfRule type="notContainsBlanks" dxfId="79" priority="31">
      <formula>LEN(TRIM(U23))&gt;0</formula>
    </cfRule>
  </conditionalFormatting>
  <conditionalFormatting sqref="U26:V26">
    <cfRule type="notContainsBlanks" dxfId="78" priority="30">
      <formula>LEN(TRIM(U26))&gt;0</formula>
    </cfRule>
  </conditionalFormatting>
  <conditionalFormatting sqref="U29:V29">
    <cfRule type="notContainsBlanks" dxfId="77" priority="29">
      <formula>LEN(TRIM(U29))&gt;0</formula>
    </cfRule>
  </conditionalFormatting>
  <conditionalFormatting sqref="U35:V35">
    <cfRule type="notContainsBlanks" dxfId="76" priority="27">
      <formula>LEN(TRIM(U35))&gt;0</formula>
    </cfRule>
  </conditionalFormatting>
  <conditionalFormatting sqref="AG11:AH11">
    <cfRule type="notContainsBlanks" dxfId="75" priority="25">
      <formula>LEN(TRIM(AG11))&gt;0</formula>
    </cfRule>
  </conditionalFormatting>
  <conditionalFormatting sqref="AG14:AH14">
    <cfRule type="notContainsBlanks" dxfId="74" priority="24">
      <formula>LEN(TRIM(AG14))&gt;0</formula>
    </cfRule>
  </conditionalFormatting>
  <conditionalFormatting sqref="AG17:AH17">
    <cfRule type="notContainsBlanks" dxfId="73" priority="23">
      <formula>LEN(TRIM(AG17))&gt;0</formula>
    </cfRule>
  </conditionalFormatting>
  <conditionalFormatting sqref="AG20:AH20">
    <cfRule type="notContainsBlanks" dxfId="72" priority="22">
      <formula>LEN(TRIM(AG20))&gt;0</formula>
    </cfRule>
  </conditionalFormatting>
  <conditionalFormatting sqref="AG23:AH23">
    <cfRule type="notContainsBlanks" dxfId="71" priority="21">
      <formula>LEN(TRIM(AG23))&gt;0</formula>
    </cfRule>
  </conditionalFormatting>
  <conditionalFormatting sqref="AG26:AH26">
    <cfRule type="notContainsBlanks" dxfId="70" priority="20">
      <formula>LEN(TRIM(AG26))&gt;0</formula>
    </cfRule>
  </conditionalFormatting>
  <conditionalFormatting sqref="AG29:AH29">
    <cfRule type="notContainsBlanks" dxfId="69" priority="19">
      <formula>LEN(TRIM(AG29))&gt;0</formula>
    </cfRule>
  </conditionalFormatting>
  <conditionalFormatting sqref="AS11:AT11">
    <cfRule type="notContainsBlanks" dxfId="68" priority="15">
      <formula>LEN(TRIM(AS11))&gt;0</formula>
    </cfRule>
  </conditionalFormatting>
  <conditionalFormatting sqref="AS14:AT14">
    <cfRule type="notContainsBlanks" dxfId="67" priority="14">
      <formula>LEN(TRIM(AS14))&gt;0</formula>
    </cfRule>
  </conditionalFormatting>
  <conditionalFormatting sqref="AS17:AT17">
    <cfRule type="notContainsBlanks" dxfId="66" priority="13">
      <formula>LEN(TRIM(AS17))&gt;0</formula>
    </cfRule>
  </conditionalFormatting>
  <conditionalFormatting sqref="AS20:AT20">
    <cfRule type="notContainsBlanks" dxfId="65" priority="12">
      <formula>LEN(TRIM(AS20))&gt;0</formula>
    </cfRule>
  </conditionalFormatting>
  <conditionalFormatting sqref="AS23:AT23">
    <cfRule type="notContainsBlanks" dxfId="64" priority="11">
      <formula>LEN(TRIM(AS23))&gt;0</formula>
    </cfRule>
  </conditionalFormatting>
  <conditionalFormatting sqref="AS26:AT26">
    <cfRule type="notContainsBlanks" dxfId="63" priority="10">
      <formula>LEN(TRIM(AS26))&gt;0</formula>
    </cfRule>
  </conditionalFormatting>
  <conditionalFormatting sqref="AS29:AT29">
    <cfRule type="notContainsBlanks" dxfId="62" priority="9">
      <formula>LEN(TRIM(AS29))&gt;0</formula>
    </cfRule>
  </conditionalFormatting>
  <conditionalFormatting sqref="AS32:AT32">
    <cfRule type="notContainsBlanks" dxfId="61" priority="8">
      <formula>LEN(TRIM(AS32))&gt;0</formula>
    </cfRule>
  </conditionalFormatting>
  <conditionalFormatting sqref="AS35:AT35">
    <cfRule type="notContainsBlanks" dxfId="60" priority="7">
      <formula>LEN(TRIM(AS35))&gt;0</formula>
    </cfRule>
  </conditionalFormatting>
  <conditionalFormatting sqref="I8:J8">
    <cfRule type="notContainsBlanks" dxfId="59" priority="6">
      <formula>LEN(TRIM(I8))&gt;0</formula>
    </cfRule>
  </conditionalFormatting>
  <conditionalFormatting sqref="U8:V8">
    <cfRule type="notContainsBlanks" dxfId="58" priority="4">
      <formula>LEN(TRIM(U8))&gt;0</formula>
    </cfRule>
  </conditionalFormatting>
  <conditionalFormatting sqref="AG8:AH8">
    <cfRule type="notContainsBlanks" dxfId="57" priority="3">
      <formula>LEN(TRIM(AG8))&gt;0</formula>
    </cfRule>
  </conditionalFormatting>
  <conditionalFormatting sqref="AS8:AT8">
    <cfRule type="notContainsBlanks" dxfId="56" priority="1">
      <formula>LEN(TRIM(AS8))&gt;0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39"/>
  <sheetViews>
    <sheetView showGridLines="0" tabSelected="1" zoomScale="85" zoomScaleNormal="85" workbookViewId="0">
      <selection activeCell="AC33" sqref="AC33"/>
    </sheetView>
  </sheetViews>
  <sheetFormatPr defaultColWidth="9.109375" defaultRowHeight="46.2"/>
  <cols>
    <col min="1" max="1" width="3.6640625" style="1" customWidth="1"/>
    <col min="2" max="2" width="2.6640625" style="1" customWidth="1"/>
    <col min="3" max="3" width="3.6640625" style="1" customWidth="1"/>
    <col min="4" max="4" width="0.88671875" style="1" customWidth="1"/>
    <col min="5" max="5" width="3.6640625" style="2" customWidth="1"/>
    <col min="6" max="6" width="0.88671875" style="1" customWidth="1"/>
    <col min="7" max="7" width="3.6640625" style="2" customWidth="1"/>
    <col min="8" max="8" width="0.88671875" style="1" customWidth="1"/>
    <col min="9" max="10" width="5.6640625" style="2" customWidth="1"/>
    <col min="11" max="12" width="4.6640625" style="1" customWidth="1"/>
    <col min="13" max="13" width="3.6640625" style="1" customWidth="1"/>
    <col min="14" max="14" width="2.6640625" style="1" customWidth="1"/>
    <col min="15" max="15" width="3.6640625" style="1" customWidth="1"/>
    <col min="16" max="16" width="0.88671875" style="1" customWidth="1"/>
    <col min="17" max="17" width="3.6640625" style="2" customWidth="1"/>
    <col min="18" max="18" width="0.88671875" style="1" customWidth="1"/>
    <col min="19" max="19" width="3.6640625" style="2" customWidth="1"/>
    <col min="20" max="20" width="0.88671875" style="1" customWidth="1"/>
    <col min="21" max="21" width="5.6640625" style="2" customWidth="1"/>
    <col min="22" max="22" width="5.6640625" style="1" customWidth="1"/>
    <col min="23" max="24" width="6.6640625" style="1" customWidth="1"/>
    <col min="25" max="25" width="3.6640625" style="1" customWidth="1"/>
    <col min="26" max="26" width="2.6640625" style="1" customWidth="1"/>
    <col min="27" max="27" width="3.6640625" style="1" customWidth="1"/>
    <col min="28" max="28" width="0.88671875" style="1" customWidth="1"/>
    <col min="29" max="29" width="3.6640625" style="2" customWidth="1"/>
    <col min="30" max="30" width="0.88671875" style="1" customWidth="1"/>
    <col min="31" max="31" width="3.6640625" style="2" customWidth="1"/>
    <col min="32" max="32" width="0.88671875" style="1" customWidth="1"/>
    <col min="33" max="34" width="5.6640625" style="2" customWidth="1"/>
    <col min="35" max="36" width="4.6640625" style="1" customWidth="1"/>
    <col min="37" max="37" width="3.6640625" style="1" customWidth="1"/>
    <col min="38" max="38" width="2.6640625" style="1" customWidth="1"/>
    <col min="39" max="39" width="3.6640625" style="1" customWidth="1"/>
    <col min="40" max="40" width="0.88671875" style="1" customWidth="1"/>
    <col min="41" max="41" width="3.6640625" style="2" customWidth="1"/>
    <col min="42" max="42" width="0.88671875" style="1" customWidth="1"/>
    <col min="43" max="43" width="3.6640625" style="2" customWidth="1"/>
    <col min="44" max="44" width="0.88671875" style="1" customWidth="1"/>
    <col min="45" max="45" width="5.6640625" style="2" customWidth="1"/>
    <col min="46" max="46" width="5.6640625" style="1" customWidth="1"/>
    <col min="47" max="16384" width="9.109375" style="1"/>
  </cols>
  <sheetData>
    <row r="1" spans="1:46" s="24" customFormat="1" ht="19.8">
      <c r="A1" s="23" t="str">
        <f>Parameter!B2</f>
        <v>邵老師數學教室</v>
      </c>
      <c r="C1" s="25"/>
      <c r="D1" s="25"/>
      <c r="E1" s="25"/>
      <c r="F1" s="25"/>
      <c r="M1" s="23"/>
      <c r="O1" s="25"/>
      <c r="P1" s="25"/>
      <c r="Q1" s="25"/>
      <c r="R1" s="25"/>
      <c r="S1" s="38"/>
      <c r="T1" s="53"/>
      <c r="U1" s="55" t="str">
        <f>Parameter!A9</f>
        <v>學寫代數式</v>
      </c>
      <c r="V1" s="56" t="str">
        <f>IF(Parameter!$A$12="","",Parameter!$A$12)</f>
        <v/>
      </c>
      <c r="W1" s="39"/>
      <c r="Y1" s="23" t="str">
        <f>A1</f>
        <v>邵老師數學教室</v>
      </c>
      <c r="AA1" s="25"/>
      <c r="AB1" s="25"/>
      <c r="AC1" s="25"/>
      <c r="AD1" s="25"/>
      <c r="AK1" s="23"/>
      <c r="AM1" s="25"/>
      <c r="AN1" s="25"/>
      <c r="AO1" s="25"/>
      <c r="AP1" s="25"/>
      <c r="AQ1" s="54"/>
      <c r="AR1" s="55"/>
      <c r="AS1" s="55" t="str">
        <f>U1</f>
        <v>學寫代數式</v>
      </c>
      <c r="AT1" s="56" t="str">
        <f>IF(Parameter!$A$12="","",Parameter!$A$12)</f>
        <v/>
      </c>
    </row>
    <row r="2" spans="1:46" s="24" customFormat="1" ht="15.6">
      <c r="C2" s="25"/>
      <c r="D2" s="25"/>
      <c r="E2" s="25"/>
      <c r="F2" s="25"/>
      <c r="O2" s="25"/>
      <c r="P2" s="25"/>
      <c r="Q2" s="25"/>
      <c r="R2" s="25"/>
      <c r="W2" s="39"/>
      <c r="AA2" s="25"/>
      <c r="AB2" s="25"/>
      <c r="AC2" s="25"/>
      <c r="AD2" s="25"/>
      <c r="AM2" s="25"/>
      <c r="AN2" s="25"/>
      <c r="AO2" s="25"/>
      <c r="AP2" s="25"/>
    </row>
    <row r="3" spans="1:46" s="24" customFormat="1" ht="16.2">
      <c r="A3" s="26" t="s">
        <v>10</v>
      </c>
      <c r="B3" s="26"/>
      <c r="C3" s="26"/>
      <c r="D3" s="26"/>
      <c r="E3" s="26"/>
      <c r="F3" s="26" t="s">
        <v>11</v>
      </c>
      <c r="G3" s="26"/>
      <c r="H3" s="26"/>
      <c r="I3" s="26"/>
      <c r="J3" s="26"/>
      <c r="K3" s="26"/>
      <c r="L3" s="27"/>
      <c r="M3" s="26"/>
      <c r="N3" s="26"/>
      <c r="O3" s="26" t="s">
        <v>4624</v>
      </c>
      <c r="R3" s="26"/>
      <c r="S3" s="26"/>
      <c r="T3" s="26"/>
      <c r="U3" s="26"/>
      <c r="V3" s="26"/>
      <c r="W3" s="40"/>
      <c r="X3" s="27"/>
      <c r="Y3" s="26" t="s">
        <v>10</v>
      </c>
      <c r="Z3" s="26"/>
      <c r="AA3" s="26"/>
      <c r="AB3" s="26"/>
      <c r="AC3" s="26"/>
      <c r="AD3" s="26" t="s">
        <v>11</v>
      </c>
      <c r="AE3" s="26"/>
      <c r="AF3" s="26"/>
      <c r="AG3" s="26"/>
      <c r="AH3" s="26"/>
      <c r="AI3" s="26"/>
      <c r="AJ3" s="27"/>
      <c r="AK3" s="26"/>
      <c r="AL3" s="26"/>
      <c r="AM3" s="26" t="s">
        <v>4624</v>
      </c>
      <c r="AP3" s="26"/>
      <c r="AQ3" s="26"/>
      <c r="AR3" s="26"/>
      <c r="AS3" s="26"/>
      <c r="AT3" s="26"/>
    </row>
    <row r="4" spans="1:46" s="24" customFormat="1" ht="2.1" customHeigh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9"/>
      <c r="M4" s="28"/>
      <c r="N4" s="28"/>
      <c r="O4" s="28"/>
      <c r="P4" s="28"/>
      <c r="Q4" s="28"/>
      <c r="R4" s="28"/>
      <c r="S4" s="28"/>
      <c r="T4" s="28"/>
      <c r="U4" s="28"/>
      <c r="V4" s="28"/>
      <c r="W4" s="40"/>
      <c r="X4" s="27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9"/>
      <c r="AK4" s="28"/>
      <c r="AL4" s="28"/>
      <c r="AM4" s="28"/>
      <c r="AN4" s="28"/>
      <c r="AO4" s="28"/>
      <c r="AP4" s="28"/>
      <c r="AQ4" s="28"/>
      <c r="AR4" s="28"/>
      <c r="AS4" s="28"/>
      <c r="AT4" s="28"/>
    </row>
    <row r="5" spans="1:46" s="24" customFormat="1" ht="16.5" customHeight="1">
      <c r="A5" s="57" t="s">
        <v>4661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8"/>
      <c r="M5" s="57"/>
      <c r="N5" s="57"/>
      <c r="O5" s="57"/>
      <c r="P5" s="57"/>
      <c r="Q5" s="57"/>
      <c r="R5" s="57"/>
      <c r="S5" s="57"/>
      <c r="T5" s="57"/>
      <c r="U5" s="57"/>
      <c r="V5" s="57"/>
      <c r="W5" s="40"/>
      <c r="X5" s="27"/>
      <c r="Y5" s="57" t="str">
        <f>A5</f>
        <v>請在橫線上寫出代數式。</v>
      </c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8"/>
      <c r="AK5" s="57"/>
      <c r="AL5" s="57"/>
      <c r="AM5" s="57"/>
      <c r="AN5" s="57"/>
      <c r="AO5" s="57"/>
      <c r="AP5" s="57"/>
      <c r="AQ5" s="57"/>
      <c r="AR5" s="57"/>
      <c r="AS5" s="57"/>
      <c r="AT5" s="57"/>
    </row>
    <row r="6" spans="1:46" s="44" customFormat="1" ht="16.5" customHeight="1">
      <c r="E6" s="45"/>
      <c r="G6" s="45"/>
      <c r="I6" s="45"/>
      <c r="J6" s="45"/>
      <c r="Q6" s="45"/>
      <c r="S6" s="45"/>
      <c r="U6" s="45"/>
      <c r="W6" s="46"/>
      <c r="AC6" s="45"/>
      <c r="AE6" s="45"/>
      <c r="AG6" s="45"/>
      <c r="AH6" s="45"/>
      <c r="AO6" s="45"/>
      <c r="AQ6" s="45"/>
      <c r="AS6" s="45"/>
    </row>
    <row r="7" spans="1:46" s="44" customFormat="1" ht="16.5" customHeight="1">
      <c r="A7" s="66" t="s">
        <v>4691</v>
      </c>
      <c r="B7" s="65">
        <v>20</v>
      </c>
      <c r="C7" s="62" t="str">
        <f ca="1">VLOOKUP(B7,Seed!A:E,2,FALSE)</f>
        <v>16乘以ｒ</v>
      </c>
      <c r="D7" s="62"/>
      <c r="E7" s="62"/>
      <c r="F7" s="62"/>
      <c r="G7" s="62"/>
      <c r="H7" s="62"/>
      <c r="I7" s="63" t="str">
        <f ca="1">VLOOKUP(Answer!B7,Seed!A:F,6,FALSE)</f>
        <v>16ｒ</v>
      </c>
      <c r="J7" s="63"/>
      <c r="M7" s="66" t="s">
        <v>4692</v>
      </c>
      <c r="N7" s="65">
        <v>19</v>
      </c>
      <c r="O7" s="62" t="str">
        <f ca="1">VLOOKUP(N7,Seed!A:F,2,FALSE)</f>
        <v>ｄ減去8</v>
      </c>
      <c r="P7" s="62"/>
      <c r="Q7" s="62"/>
      <c r="R7" s="62"/>
      <c r="S7" s="62"/>
      <c r="T7" s="62"/>
      <c r="U7" s="63" t="str">
        <f ca="1">VLOOKUP(Answer!N7,Seed!A:F,6,FALSE)</f>
        <v>( ｄ - 8 )</v>
      </c>
      <c r="V7" s="63"/>
      <c r="W7" s="46"/>
      <c r="Y7" s="66" t="str">
        <f>A7</f>
        <v>例 一</v>
      </c>
      <c r="Z7" s="65">
        <v>20</v>
      </c>
      <c r="AA7" s="62" t="str">
        <f ca="1">C7</f>
        <v>16乘以ｒ</v>
      </c>
      <c r="AB7" s="62"/>
      <c r="AC7" s="62"/>
      <c r="AD7" s="62"/>
      <c r="AE7" s="62"/>
      <c r="AF7" s="62"/>
      <c r="AG7" s="63" t="str">
        <f ca="1">I7</f>
        <v>16ｒ</v>
      </c>
      <c r="AH7" s="63"/>
      <c r="AK7" s="66" t="str">
        <f>M7</f>
        <v>例 二</v>
      </c>
      <c r="AL7" s="65">
        <v>20</v>
      </c>
      <c r="AM7" s="62" t="str">
        <f ca="1">O7</f>
        <v>ｄ減去8</v>
      </c>
      <c r="AN7" s="62"/>
      <c r="AO7" s="62"/>
      <c r="AP7" s="62"/>
      <c r="AQ7" s="62"/>
      <c r="AR7" s="62"/>
      <c r="AS7" s="63" t="str">
        <f ca="1">U7</f>
        <v>( ｄ - 8 )</v>
      </c>
      <c r="AT7" s="63"/>
    </row>
    <row r="8" spans="1:46" s="44" customFormat="1" ht="16.5" customHeight="1">
      <c r="A8" s="66"/>
      <c r="B8" s="65"/>
      <c r="C8" s="62"/>
      <c r="D8" s="62"/>
      <c r="E8" s="62"/>
      <c r="F8" s="62"/>
      <c r="G8" s="62"/>
      <c r="H8" s="62"/>
      <c r="I8" s="64" t="str">
        <f ca="1">VLOOKUP(B7+100,Seed!A:F,6,FALSE)</f>
        <v/>
      </c>
      <c r="J8" s="64"/>
      <c r="M8" s="66"/>
      <c r="N8" s="65"/>
      <c r="O8" s="62"/>
      <c r="P8" s="62"/>
      <c r="Q8" s="62"/>
      <c r="R8" s="62"/>
      <c r="S8" s="62"/>
      <c r="T8" s="62"/>
      <c r="U8" s="64" t="str">
        <f ca="1">VLOOKUP(N7+100,Seed!A:F,6,FALSE)</f>
        <v/>
      </c>
      <c r="V8" s="64"/>
      <c r="W8" s="46"/>
      <c r="Y8" s="66"/>
      <c r="Z8" s="65"/>
      <c r="AA8" s="62"/>
      <c r="AB8" s="62"/>
      <c r="AC8" s="62"/>
      <c r="AD8" s="62"/>
      <c r="AE8" s="62"/>
      <c r="AF8" s="62"/>
      <c r="AG8" s="64" t="str">
        <f ca="1">I8</f>
        <v/>
      </c>
      <c r="AH8" s="64"/>
      <c r="AK8" s="66"/>
      <c r="AL8" s="65"/>
      <c r="AM8" s="62"/>
      <c r="AN8" s="62"/>
      <c r="AO8" s="62"/>
      <c r="AP8" s="62"/>
      <c r="AQ8" s="62"/>
      <c r="AR8" s="62"/>
      <c r="AS8" s="64" t="str">
        <f ca="1">U8</f>
        <v/>
      </c>
      <c r="AT8" s="64"/>
    </row>
    <row r="9" spans="1:46" s="44" customFormat="1" ht="16.5" customHeight="1">
      <c r="A9" s="52"/>
      <c r="E9" s="45"/>
      <c r="G9" s="45"/>
      <c r="I9" s="45"/>
      <c r="J9" s="45"/>
      <c r="Q9" s="45"/>
      <c r="S9" s="45"/>
      <c r="U9" s="45"/>
      <c r="W9" s="46"/>
      <c r="Y9" s="52"/>
      <c r="AC9" s="45"/>
      <c r="AE9" s="45"/>
      <c r="AG9" s="45"/>
      <c r="AH9" s="45"/>
      <c r="AK9" s="52"/>
      <c r="AO9" s="45"/>
      <c r="AQ9" s="45"/>
      <c r="AS9" s="45"/>
      <c r="AT9" s="45"/>
    </row>
    <row r="10" spans="1:46" s="44" customFormat="1" ht="16.5" customHeight="1">
      <c r="A10" s="60">
        <v>1</v>
      </c>
      <c r="C10" s="62" t="str">
        <f ca="1">VLOOKUP(A10,Seed!A:E,2,FALSE)</f>
        <v>10乘以L</v>
      </c>
      <c r="D10" s="62"/>
      <c r="E10" s="62"/>
      <c r="F10" s="62"/>
      <c r="G10" s="62"/>
      <c r="H10" s="62"/>
      <c r="I10" s="63" t="str">
        <f ca="1">VLOOKUP(Answer!A10,Seed!A:F,6,FALSE)</f>
        <v>10L</v>
      </c>
      <c r="J10" s="63"/>
      <c r="M10" s="60">
        <v>10</v>
      </c>
      <c r="O10" s="62" t="str">
        <f ca="1">VLOOKUP(M10,Seed!A:F,2,FALSE)</f>
        <v>ｚ減去20</v>
      </c>
      <c r="P10" s="62"/>
      <c r="Q10" s="62"/>
      <c r="R10" s="62"/>
      <c r="S10" s="62"/>
      <c r="T10" s="62"/>
      <c r="U10" s="63" t="str">
        <f ca="1">VLOOKUP(Answer!M10,Seed!A:F,6,FALSE)</f>
        <v>( ｚ - 20 )</v>
      </c>
      <c r="V10" s="63"/>
      <c r="W10" s="46"/>
      <c r="Y10" s="60">
        <f>A10</f>
        <v>1</v>
      </c>
      <c r="AA10" s="62" t="str">
        <f ca="1">C10</f>
        <v>10乘以L</v>
      </c>
      <c r="AB10" s="62"/>
      <c r="AC10" s="62"/>
      <c r="AD10" s="62"/>
      <c r="AE10" s="62"/>
      <c r="AF10" s="62"/>
      <c r="AG10" s="63" t="str">
        <f t="shared" ref="AG10:AG11" ca="1" si="0">I10</f>
        <v>10L</v>
      </c>
      <c r="AH10" s="63"/>
      <c r="AJ10" s="45"/>
      <c r="AK10" s="60">
        <f>M10</f>
        <v>10</v>
      </c>
      <c r="AM10" s="62" t="str">
        <f ca="1">O10</f>
        <v>ｚ減去20</v>
      </c>
      <c r="AN10" s="62"/>
      <c r="AO10" s="62"/>
      <c r="AP10" s="62"/>
      <c r="AQ10" s="62"/>
      <c r="AR10" s="62"/>
      <c r="AS10" s="63" t="str">
        <f t="shared" ref="AS10:AS11" ca="1" si="1">U10</f>
        <v>( ｚ - 20 )</v>
      </c>
      <c r="AT10" s="63"/>
    </row>
    <row r="11" spans="1:46" s="44" customFormat="1" ht="16.5" customHeight="1">
      <c r="A11" s="61"/>
      <c r="C11" s="62"/>
      <c r="D11" s="62"/>
      <c r="E11" s="62"/>
      <c r="F11" s="62"/>
      <c r="G11" s="62"/>
      <c r="H11" s="62"/>
      <c r="I11" s="64" t="str">
        <f ca="1">VLOOKUP(A10+100,Seed!A:F,6,FALSE)</f>
        <v/>
      </c>
      <c r="J11" s="64"/>
      <c r="M11" s="61"/>
      <c r="O11" s="62"/>
      <c r="P11" s="62"/>
      <c r="Q11" s="62"/>
      <c r="R11" s="62"/>
      <c r="S11" s="62"/>
      <c r="T11" s="62"/>
      <c r="U11" s="64" t="str">
        <f ca="1">VLOOKUP(M10+100,Seed!A:F,6,FALSE)</f>
        <v/>
      </c>
      <c r="V11" s="64"/>
      <c r="W11" s="46"/>
      <c r="Y11" s="61"/>
      <c r="AA11" s="62"/>
      <c r="AB11" s="62"/>
      <c r="AC11" s="62"/>
      <c r="AD11" s="62"/>
      <c r="AE11" s="62"/>
      <c r="AF11" s="62"/>
      <c r="AG11" s="64" t="str">
        <f t="shared" ca="1" si="0"/>
        <v/>
      </c>
      <c r="AH11" s="64"/>
      <c r="AJ11" s="45"/>
      <c r="AK11" s="61"/>
      <c r="AM11" s="62"/>
      <c r="AN11" s="62"/>
      <c r="AO11" s="62"/>
      <c r="AP11" s="62"/>
      <c r="AQ11" s="62"/>
      <c r="AR11" s="62"/>
      <c r="AS11" s="64" t="str">
        <f t="shared" ca="1" si="1"/>
        <v/>
      </c>
      <c r="AT11" s="64"/>
    </row>
    <row r="12" spans="1:46" s="44" customFormat="1" ht="16.5" customHeight="1">
      <c r="A12" s="52"/>
      <c r="E12" s="45"/>
      <c r="G12" s="45"/>
      <c r="I12" s="45"/>
      <c r="J12" s="45"/>
      <c r="Q12" s="45"/>
      <c r="S12" s="45"/>
      <c r="U12" s="45"/>
      <c r="W12" s="46"/>
      <c r="Y12" s="52"/>
      <c r="AC12" s="45"/>
      <c r="AE12" s="45"/>
      <c r="AG12" s="45"/>
      <c r="AH12" s="45"/>
      <c r="AJ12" s="45"/>
      <c r="AK12" s="52"/>
      <c r="AO12" s="45"/>
      <c r="AQ12" s="45"/>
      <c r="AS12" s="45"/>
      <c r="AT12" s="45"/>
    </row>
    <row r="13" spans="1:46" s="44" customFormat="1" ht="16.5" customHeight="1">
      <c r="A13" s="60">
        <v>2</v>
      </c>
      <c r="C13" s="62" t="str">
        <f ca="1">VLOOKUP(A13,Seed!A:E,2,FALSE)</f>
        <v>4加ｐ</v>
      </c>
      <c r="D13" s="62"/>
      <c r="E13" s="62"/>
      <c r="F13" s="62"/>
      <c r="G13" s="62"/>
      <c r="H13" s="62"/>
      <c r="I13" s="63" t="str">
        <f ca="1">VLOOKUP(Answer!A13,Seed!A:F,6,FALSE)</f>
        <v>( 4 + ｐ )</v>
      </c>
      <c r="J13" s="63"/>
      <c r="M13" s="60">
        <v>11</v>
      </c>
      <c r="O13" s="62" t="str">
        <f ca="1">VLOOKUP(M13,Seed!A:F,2,FALSE)</f>
        <v>G乘以11</v>
      </c>
      <c r="P13" s="62"/>
      <c r="Q13" s="62"/>
      <c r="R13" s="62"/>
      <c r="S13" s="62"/>
      <c r="T13" s="62"/>
      <c r="U13" s="63" t="str">
        <f ca="1">VLOOKUP(Answer!M13,Seed!A:F,6,FALSE)</f>
        <v>11G</v>
      </c>
      <c r="V13" s="63"/>
      <c r="W13" s="46"/>
      <c r="Y13" s="60">
        <f>A13</f>
        <v>2</v>
      </c>
      <c r="AA13" s="62" t="str">
        <f ca="1">C13</f>
        <v>4加ｐ</v>
      </c>
      <c r="AB13" s="62"/>
      <c r="AC13" s="62"/>
      <c r="AD13" s="62"/>
      <c r="AE13" s="62"/>
      <c r="AF13" s="62"/>
      <c r="AG13" s="63" t="str">
        <f t="shared" ref="AG13:AG14" ca="1" si="2">I13</f>
        <v>( 4 + ｐ )</v>
      </c>
      <c r="AH13" s="63"/>
      <c r="AJ13" s="45"/>
      <c r="AK13" s="60">
        <f>M13</f>
        <v>11</v>
      </c>
      <c r="AM13" s="62" t="str">
        <f ca="1">O13</f>
        <v>G乘以11</v>
      </c>
      <c r="AN13" s="62"/>
      <c r="AO13" s="62"/>
      <c r="AP13" s="62"/>
      <c r="AQ13" s="62"/>
      <c r="AR13" s="62"/>
      <c r="AS13" s="63" t="str">
        <f t="shared" ref="AS13:AS14" ca="1" si="3">U13</f>
        <v>11G</v>
      </c>
      <c r="AT13" s="63"/>
    </row>
    <row r="14" spans="1:46" s="44" customFormat="1" ht="16.5" customHeight="1">
      <c r="A14" s="61"/>
      <c r="C14" s="62"/>
      <c r="D14" s="62"/>
      <c r="E14" s="62"/>
      <c r="F14" s="62"/>
      <c r="G14" s="62"/>
      <c r="H14" s="62"/>
      <c r="I14" s="64" t="str">
        <f ca="1">VLOOKUP(A13+100,Seed!A:F,6,FALSE)</f>
        <v/>
      </c>
      <c r="J14" s="64"/>
      <c r="M14" s="61"/>
      <c r="O14" s="62"/>
      <c r="P14" s="62"/>
      <c r="Q14" s="62"/>
      <c r="R14" s="62"/>
      <c r="S14" s="62"/>
      <c r="T14" s="62"/>
      <c r="U14" s="64" t="str">
        <f ca="1">VLOOKUP(M13+100,Seed!A:F,6,FALSE)</f>
        <v/>
      </c>
      <c r="V14" s="64"/>
      <c r="W14" s="46"/>
      <c r="Y14" s="61"/>
      <c r="AA14" s="62"/>
      <c r="AB14" s="62"/>
      <c r="AC14" s="62"/>
      <c r="AD14" s="62"/>
      <c r="AE14" s="62"/>
      <c r="AF14" s="62"/>
      <c r="AG14" s="64" t="str">
        <f t="shared" ca="1" si="2"/>
        <v/>
      </c>
      <c r="AH14" s="64"/>
      <c r="AJ14" s="45"/>
      <c r="AK14" s="61"/>
      <c r="AM14" s="62"/>
      <c r="AN14" s="62"/>
      <c r="AO14" s="62"/>
      <c r="AP14" s="62"/>
      <c r="AQ14" s="62"/>
      <c r="AR14" s="62"/>
      <c r="AS14" s="64" t="str">
        <f t="shared" ca="1" si="3"/>
        <v/>
      </c>
      <c r="AT14" s="64"/>
    </row>
    <row r="15" spans="1:46" s="44" customFormat="1" ht="16.5" customHeight="1">
      <c r="A15" s="52"/>
      <c r="E15" s="45"/>
      <c r="G15" s="45"/>
      <c r="I15" s="45"/>
      <c r="J15" s="45"/>
      <c r="Q15" s="45"/>
      <c r="S15" s="45"/>
      <c r="U15" s="45"/>
      <c r="W15" s="46"/>
      <c r="Y15" s="52"/>
      <c r="AC15" s="45"/>
      <c r="AE15" s="45"/>
      <c r="AG15" s="45"/>
      <c r="AH15" s="45"/>
      <c r="AJ15" s="45"/>
      <c r="AK15" s="52"/>
      <c r="AO15" s="45"/>
      <c r="AQ15" s="45"/>
      <c r="AS15" s="45"/>
      <c r="AT15" s="45"/>
    </row>
    <row r="16" spans="1:46" s="44" customFormat="1" ht="16.5" customHeight="1">
      <c r="A16" s="60">
        <v>3</v>
      </c>
      <c r="C16" s="62" t="str">
        <f ca="1">VLOOKUP(A16,Seed!A:E,2,FALSE)</f>
        <v>19除以E</v>
      </c>
      <c r="D16" s="62"/>
      <c r="E16" s="62"/>
      <c r="F16" s="62"/>
      <c r="G16" s="62"/>
      <c r="H16" s="62"/>
      <c r="I16" s="63">
        <f ca="1">VLOOKUP(Answer!A16,Seed!A:F,6,FALSE)</f>
        <v>19</v>
      </c>
      <c r="J16" s="63"/>
      <c r="M16" s="60">
        <v>12</v>
      </c>
      <c r="O16" s="62" t="str">
        <f ca="1">VLOOKUP(M16,Seed!A:F,2,FALSE)</f>
        <v>E減去10</v>
      </c>
      <c r="P16" s="62"/>
      <c r="Q16" s="62"/>
      <c r="R16" s="62"/>
      <c r="S16" s="62"/>
      <c r="T16" s="62"/>
      <c r="U16" s="63" t="str">
        <f ca="1">VLOOKUP(Answer!M16,Seed!A:F,6,FALSE)</f>
        <v>( E - 10 )</v>
      </c>
      <c r="V16" s="63"/>
      <c r="W16" s="46"/>
      <c r="Y16" s="60">
        <f>A16</f>
        <v>3</v>
      </c>
      <c r="AA16" s="62" t="str">
        <f ca="1">C16</f>
        <v>19除以E</v>
      </c>
      <c r="AB16" s="62"/>
      <c r="AC16" s="62"/>
      <c r="AD16" s="62"/>
      <c r="AE16" s="62"/>
      <c r="AF16" s="62"/>
      <c r="AG16" s="63">
        <f t="shared" ref="AG16:AG17" ca="1" si="4">I16</f>
        <v>19</v>
      </c>
      <c r="AH16" s="63"/>
      <c r="AJ16" s="45"/>
      <c r="AK16" s="60">
        <f>M16</f>
        <v>12</v>
      </c>
      <c r="AM16" s="62" t="str">
        <f ca="1">O16</f>
        <v>E減去10</v>
      </c>
      <c r="AN16" s="62"/>
      <c r="AO16" s="62"/>
      <c r="AP16" s="62"/>
      <c r="AQ16" s="62"/>
      <c r="AR16" s="62"/>
      <c r="AS16" s="63" t="str">
        <f t="shared" ref="AS16:AS17" ca="1" si="5">U16</f>
        <v>( E - 10 )</v>
      </c>
      <c r="AT16" s="63"/>
    </row>
    <row r="17" spans="1:46" s="44" customFormat="1" ht="16.5" customHeight="1">
      <c r="A17" s="61"/>
      <c r="C17" s="62"/>
      <c r="D17" s="62"/>
      <c r="E17" s="62"/>
      <c r="F17" s="62"/>
      <c r="G17" s="62"/>
      <c r="H17" s="62"/>
      <c r="I17" s="64" t="str">
        <f ca="1">VLOOKUP(A16+100,Seed!A:F,6,FALSE)</f>
        <v>E</v>
      </c>
      <c r="J17" s="64"/>
      <c r="M17" s="61"/>
      <c r="O17" s="62"/>
      <c r="P17" s="62"/>
      <c r="Q17" s="62"/>
      <c r="R17" s="62"/>
      <c r="S17" s="62"/>
      <c r="T17" s="62"/>
      <c r="U17" s="64" t="str">
        <f ca="1">VLOOKUP(M16+100,Seed!A:F,6,FALSE)</f>
        <v/>
      </c>
      <c r="V17" s="64"/>
      <c r="W17" s="46"/>
      <c r="Y17" s="61"/>
      <c r="AA17" s="62"/>
      <c r="AB17" s="62"/>
      <c r="AC17" s="62"/>
      <c r="AD17" s="62"/>
      <c r="AE17" s="62"/>
      <c r="AF17" s="62"/>
      <c r="AG17" s="64" t="str">
        <f t="shared" ca="1" si="4"/>
        <v>E</v>
      </c>
      <c r="AH17" s="64"/>
      <c r="AJ17" s="45"/>
      <c r="AK17" s="61"/>
      <c r="AM17" s="62"/>
      <c r="AN17" s="62"/>
      <c r="AO17" s="62"/>
      <c r="AP17" s="62"/>
      <c r="AQ17" s="62"/>
      <c r="AR17" s="62"/>
      <c r="AS17" s="64" t="str">
        <f t="shared" ca="1" si="5"/>
        <v/>
      </c>
      <c r="AT17" s="64"/>
    </row>
    <row r="18" spans="1:46" s="44" customFormat="1" ht="16.5" customHeight="1">
      <c r="A18" s="52"/>
      <c r="E18" s="45"/>
      <c r="G18" s="45"/>
      <c r="I18" s="45"/>
      <c r="J18" s="45"/>
      <c r="Q18" s="45"/>
      <c r="S18" s="45"/>
      <c r="U18" s="45"/>
      <c r="W18" s="46"/>
      <c r="Y18" s="52"/>
      <c r="AC18" s="45"/>
      <c r="AE18" s="45"/>
      <c r="AG18" s="45"/>
      <c r="AH18" s="45"/>
      <c r="AJ18" s="45"/>
      <c r="AK18" s="52"/>
      <c r="AO18" s="45"/>
      <c r="AQ18" s="45"/>
      <c r="AS18" s="45"/>
      <c r="AT18" s="45"/>
    </row>
    <row r="19" spans="1:46" s="44" customFormat="1" ht="16.5" customHeight="1">
      <c r="A19" s="60">
        <v>4</v>
      </c>
      <c r="C19" s="62" t="str">
        <f ca="1">VLOOKUP(A19,Seed!A:E,2,FALSE)</f>
        <v>13乘以ｈ</v>
      </c>
      <c r="D19" s="62"/>
      <c r="E19" s="62"/>
      <c r="F19" s="62"/>
      <c r="G19" s="62"/>
      <c r="H19" s="62"/>
      <c r="I19" s="63" t="str">
        <f ca="1">VLOOKUP(Answer!A19,Seed!A:F,6,FALSE)</f>
        <v>13ｈ</v>
      </c>
      <c r="J19" s="63"/>
      <c r="M19" s="60">
        <v>13</v>
      </c>
      <c r="O19" s="62" t="str">
        <f ca="1">VLOOKUP(M19,Seed!A:F,2,FALSE)</f>
        <v>ｗ除以10</v>
      </c>
      <c r="P19" s="62"/>
      <c r="Q19" s="62"/>
      <c r="R19" s="62"/>
      <c r="S19" s="62"/>
      <c r="T19" s="62"/>
      <c r="U19" s="63" t="str">
        <f ca="1">VLOOKUP(Answer!M19,Seed!A:F,6,FALSE)</f>
        <v>ｗ</v>
      </c>
      <c r="V19" s="63"/>
      <c r="W19" s="46"/>
      <c r="Y19" s="60">
        <f>A19</f>
        <v>4</v>
      </c>
      <c r="AA19" s="62" t="str">
        <f ca="1">C19</f>
        <v>13乘以ｈ</v>
      </c>
      <c r="AB19" s="62"/>
      <c r="AC19" s="62"/>
      <c r="AD19" s="62"/>
      <c r="AE19" s="62"/>
      <c r="AF19" s="62"/>
      <c r="AG19" s="63" t="str">
        <f t="shared" ref="AG19:AG20" ca="1" si="6">I19</f>
        <v>13ｈ</v>
      </c>
      <c r="AH19" s="63"/>
      <c r="AJ19" s="45"/>
      <c r="AK19" s="60">
        <f>M19</f>
        <v>13</v>
      </c>
      <c r="AM19" s="62" t="str">
        <f ca="1">O19</f>
        <v>ｗ除以10</v>
      </c>
      <c r="AN19" s="62"/>
      <c r="AO19" s="62"/>
      <c r="AP19" s="62"/>
      <c r="AQ19" s="62"/>
      <c r="AR19" s="62"/>
      <c r="AS19" s="63" t="str">
        <f t="shared" ref="AS19:AS20" ca="1" si="7">U19</f>
        <v>ｗ</v>
      </c>
      <c r="AT19" s="63"/>
    </row>
    <row r="20" spans="1:46" s="44" customFormat="1" ht="16.5" customHeight="1">
      <c r="A20" s="61"/>
      <c r="C20" s="62"/>
      <c r="D20" s="62"/>
      <c r="E20" s="62"/>
      <c r="F20" s="62"/>
      <c r="G20" s="62"/>
      <c r="H20" s="62"/>
      <c r="I20" s="64" t="str">
        <f ca="1">VLOOKUP(A19+100,Seed!A:F,6,FALSE)</f>
        <v/>
      </c>
      <c r="J20" s="64"/>
      <c r="M20" s="61"/>
      <c r="O20" s="62"/>
      <c r="P20" s="62"/>
      <c r="Q20" s="62"/>
      <c r="R20" s="62"/>
      <c r="S20" s="62"/>
      <c r="T20" s="62"/>
      <c r="U20" s="64">
        <f ca="1">VLOOKUP(M19+100,Seed!A:F,6,FALSE)</f>
        <v>10</v>
      </c>
      <c r="V20" s="64"/>
      <c r="W20" s="46"/>
      <c r="Y20" s="61"/>
      <c r="AA20" s="62"/>
      <c r="AB20" s="62"/>
      <c r="AC20" s="62"/>
      <c r="AD20" s="62"/>
      <c r="AE20" s="62"/>
      <c r="AF20" s="62"/>
      <c r="AG20" s="64" t="str">
        <f t="shared" ca="1" si="6"/>
        <v/>
      </c>
      <c r="AH20" s="64"/>
      <c r="AJ20" s="45"/>
      <c r="AK20" s="61"/>
      <c r="AM20" s="62"/>
      <c r="AN20" s="62"/>
      <c r="AO20" s="62"/>
      <c r="AP20" s="62"/>
      <c r="AQ20" s="62"/>
      <c r="AR20" s="62"/>
      <c r="AS20" s="64">
        <f t="shared" ca="1" si="7"/>
        <v>10</v>
      </c>
      <c r="AT20" s="64"/>
    </row>
    <row r="21" spans="1:46" ht="16.5" customHeight="1">
      <c r="A21" s="52"/>
      <c r="B21" s="44"/>
      <c r="C21" s="44"/>
      <c r="D21" s="44"/>
      <c r="E21" s="45"/>
      <c r="F21" s="44"/>
      <c r="G21" s="45"/>
      <c r="H21" s="44"/>
      <c r="I21" s="45"/>
      <c r="J21" s="45"/>
      <c r="M21" s="44"/>
      <c r="N21" s="44"/>
      <c r="O21" s="44"/>
      <c r="P21" s="44"/>
      <c r="Q21" s="45"/>
      <c r="R21" s="44"/>
      <c r="S21" s="45"/>
      <c r="T21" s="44"/>
      <c r="U21" s="45"/>
      <c r="V21" s="44"/>
      <c r="W21" s="46"/>
      <c r="Y21" s="52"/>
      <c r="Z21" s="44"/>
      <c r="AA21" s="44"/>
      <c r="AB21" s="44"/>
      <c r="AC21" s="45"/>
      <c r="AD21" s="44"/>
      <c r="AE21" s="45"/>
      <c r="AF21" s="44"/>
      <c r="AG21" s="45"/>
      <c r="AH21" s="45"/>
      <c r="AJ21" s="2"/>
      <c r="AK21" s="52"/>
      <c r="AL21" s="44"/>
      <c r="AM21" s="44"/>
      <c r="AN21" s="44"/>
      <c r="AO21" s="45"/>
      <c r="AP21" s="44"/>
      <c r="AQ21" s="45"/>
      <c r="AR21" s="44"/>
      <c r="AS21" s="45"/>
      <c r="AT21" s="45"/>
    </row>
    <row r="22" spans="1:46" ht="16.5" customHeight="1">
      <c r="A22" s="60">
        <v>5</v>
      </c>
      <c r="B22" s="44"/>
      <c r="C22" s="62" t="str">
        <f ca="1">VLOOKUP(A22,Seed!A:E,2,FALSE)</f>
        <v>ｇ乘以3</v>
      </c>
      <c r="D22" s="62"/>
      <c r="E22" s="62"/>
      <c r="F22" s="62"/>
      <c r="G22" s="62"/>
      <c r="H22" s="62"/>
      <c r="I22" s="63" t="str">
        <f ca="1">VLOOKUP(Answer!A22,Seed!A:F,6,FALSE)</f>
        <v>3ｇ</v>
      </c>
      <c r="J22" s="63"/>
      <c r="M22" s="60">
        <v>14</v>
      </c>
      <c r="N22" s="44"/>
      <c r="O22" s="62" t="str">
        <f ca="1">VLOOKUP(M22,Seed!A:F,2,FALSE)</f>
        <v>15乘以丁</v>
      </c>
      <c r="P22" s="62"/>
      <c r="Q22" s="62"/>
      <c r="R22" s="62"/>
      <c r="S22" s="62"/>
      <c r="T22" s="62"/>
      <c r="U22" s="63" t="str">
        <f ca="1">VLOOKUP(Answer!M22,Seed!A:F,6,FALSE)</f>
        <v>15丁</v>
      </c>
      <c r="V22" s="63"/>
      <c r="W22" s="46"/>
      <c r="Y22" s="60">
        <f>A22</f>
        <v>5</v>
      </c>
      <c r="Z22" s="44"/>
      <c r="AA22" s="62" t="str">
        <f ca="1">C22</f>
        <v>ｇ乘以3</v>
      </c>
      <c r="AB22" s="62"/>
      <c r="AC22" s="62"/>
      <c r="AD22" s="62"/>
      <c r="AE22" s="62"/>
      <c r="AF22" s="62"/>
      <c r="AG22" s="63" t="str">
        <f t="shared" ref="AG22:AG23" ca="1" si="8">I22</f>
        <v>3ｇ</v>
      </c>
      <c r="AH22" s="63"/>
      <c r="AJ22" s="2"/>
      <c r="AK22" s="60">
        <f>M22</f>
        <v>14</v>
      </c>
      <c r="AL22" s="44"/>
      <c r="AM22" s="62" t="str">
        <f ca="1">O22</f>
        <v>15乘以丁</v>
      </c>
      <c r="AN22" s="62"/>
      <c r="AO22" s="62"/>
      <c r="AP22" s="62"/>
      <c r="AQ22" s="62"/>
      <c r="AR22" s="62"/>
      <c r="AS22" s="63" t="str">
        <f t="shared" ref="AS22:AS23" ca="1" si="9">U22</f>
        <v>15丁</v>
      </c>
      <c r="AT22" s="63"/>
    </row>
    <row r="23" spans="1:46" ht="16.5" customHeight="1">
      <c r="A23" s="61"/>
      <c r="B23" s="44"/>
      <c r="C23" s="62"/>
      <c r="D23" s="62"/>
      <c r="E23" s="62"/>
      <c r="F23" s="62"/>
      <c r="G23" s="62"/>
      <c r="H23" s="62"/>
      <c r="I23" s="64" t="str">
        <f ca="1">VLOOKUP(A22+100,Seed!A:F,6,FALSE)</f>
        <v/>
      </c>
      <c r="J23" s="64"/>
      <c r="M23" s="61"/>
      <c r="N23" s="44"/>
      <c r="O23" s="62"/>
      <c r="P23" s="62"/>
      <c r="Q23" s="62"/>
      <c r="R23" s="62"/>
      <c r="S23" s="62"/>
      <c r="T23" s="62"/>
      <c r="U23" s="64" t="str">
        <f ca="1">VLOOKUP(M22+100,Seed!A:F,6,FALSE)</f>
        <v/>
      </c>
      <c r="V23" s="64"/>
      <c r="W23" s="46"/>
      <c r="Y23" s="61"/>
      <c r="Z23" s="44"/>
      <c r="AA23" s="62"/>
      <c r="AB23" s="62"/>
      <c r="AC23" s="62"/>
      <c r="AD23" s="62"/>
      <c r="AE23" s="62"/>
      <c r="AF23" s="62"/>
      <c r="AG23" s="64" t="str">
        <f t="shared" ca="1" si="8"/>
        <v/>
      </c>
      <c r="AH23" s="64"/>
      <c r="AJ23" s="2"/>
      <c r="AK23" s="61"/>
      <c r="AL23" s="44"/>
      <c r="AM23" s="62"/>
      <c r="AN23" s="62"/>
      <c r="AO23" s="62"/>
      <c r="AP23" s="62"/>
      <c r="AQ23" s="62"/>
      <c r="AR23" s="62"/>
      <c r="AS23" s="64" t="str">
        <f t="shared" ca="1" si="9"/>
        <v/>
      </c>
      <c r="AT23" s="64"/>
    </row>
    <row r="24" spans="1:46" ht="16.5" customHeight="1">
      <c r="A24" s="52"/>
      <c r="B24" s="44"/>
      <c r="C24" s="44"/>
      <c r="D24" s="44"/>
      <c r="E24" s="45"/>
      <c r="F24" s="44"/>
      <c r="G24" s="45"/>
      <c r="H24" s="44"/>
      <c r="I24" s="45"/>
      <c r="J24" s="45"/>
      <c r="M24" s="44"/>
      <c r="N24" s="44"/>
      <c r="O24" s="44"/>
      <c r="P24" s="44"/>
      <c r="Q24" s="45"/>
      <c r="R24" s="44"/>
      <c r="S24" s="45"/>
      <c r="T24" s="44"/>
      <c r="U24" s="45"/>
      <c r="V24" s="44"/>
      <c r="W24" s="46"/>
      <c r="Y24" s="52"/>
      <c r="Z24" s="44"/>
      <c r="AA24" s="44"/>
      <c r="AB24" s="44"/>
      <c r="AC24" s="45"/>
      <c r="AD24" s="44"/>
      <c r="AE24" s="45"/>
      <c r="AF24" s="44"/>
      <c r="AG24" s="45"/>
      <c r="AH24" s="45"/>
      <c r="AJ24" s="2"/>
      <c r="AK24" s="52"/>
      <c r="AL24" s="44"/>
      <c r="AM24" s="44"/>
      <c r="AN24" s="44"/>
      <c r="AO24" s="45"/>
      <c r="AP24" s="44"/>
      <c r="AQ24" s="45"/>
      <c r="AR24" s="44"/>
      <c r="AS24" s="45"/>
      <c r="AT24" s="45"/>
    </row>
    <row r="25" spans="1:46" ht="16.5" customHeight="1">
      <c r="A25" s="60">
        <v>6</v>
      </c>
      <c r="B25" s="44"/>
      <c r="C25" s="62" t="str">
        <f ca="1">VLOOKUP(A25,Seed!A:E,2,FALSE)</f>
        <v>16乘以P</v>
      </c>
      <c r="D25" s="62"/>
      <c r="E25" s="62"/>
      <c r="F25" s="62"/>
      <c r="G25" s="62"/>
      <c r="H25" s="62"/>
      <c r="I25" s="63" t="str">
        <f ca="1">VLOOKUP(Answer!A25,Seed!A:F,6,FALSE)</f>
        <v>16P</v>
      </c>
      <c r="J25" s="63"/>
      <c r="M25" s="60">
        <v>15</v>
      </c>
      <c r="N25" s="44"/>
      <c r="O25" s="62" t="str">
        <f ca="1">VLOOKUP(M25,Seed!A:F,2,FALSE)</f>
        <v>20加ｐ</v>
      </c>
      <c r="P25" s="62"/>
      <c r="Q25" s="62"/>
      <c r="R25" s="62"/>
      <c r="S25" s="62"/>
      <c r="T25" s="62"/>
      <c r="U25" s="63" t="str">
        <f ca="1">VLOOKUP(Answer!M25,Seed!A:F,6,FALSE)</f>
        <v>( 20 + ｐ )</v>
      </c>
      <c r="V25" s="63"/>
      <c r="W25" s="46"/>
      <c r="Y25" s="60">
        <f>A25</f>
        <v>6</v>
      </c>
      <c r="Z25" s="44"/>
      <c r="AA25" s="62" t="str">
        <f ca="1">C25</f>
        <v>16乘以P</v>
      </c>
      <c r="AB25" s="62"/>
      <c r="AC25" s="62"/>
      <c r="AD25" s="62"/>
      <c r="AE25" s="62"/>
      <c r="AF25" s="62"/>
      <c r="AG25" s="63" t="str">
        <f t="shared" ref="AG25:AG26" ca="1" si="10">I25</f>
        <v>16P</v>
      </c>
      <c r="AH25" s="63"/>
      <c r="AJ25" s="2"/>
      <c r="AK25" s="60">
        <f>M25</f>
        <v>15</v>
      </c>
      <c r="AL25" s="44"/>
      <c r="AM25" s="62" t="str">
        <f ca="1">O25</f>
        <v>20加ｐ</v>
      </c>
      <c r="AN25" s="62"/>
      <c r="AO25" s="62"/>
      <c r="AP25" s="62"/>
      <c r="AQ25" s="62"/>
      <c r="AR25" s="62"/>
      <c r="AS25" s="63" t="str">
        <f t="shared" ref="AS25:AS26" ca="1" si="11">U25</f>
        <v>( 20 + ｐ )</v>
      </c>
      <c r="AT25" s="63"/>
    </row>
    <row r="26" spans="1:46" ht="16.5" customHeight="1">
      <c r="A26" s="61"/>
      <c r="B26" s="44"/>
      <c r="C26" s="62"/>
      <c r="D26" s="62"/>
      <c r="E26" s="62"/>
      <c r="F26" s="62"/>
      <c r="G26" s="62"/>
      <c r="H26" s="62"/>
      <c r="I26" s="64" t="str">
        <f ca="1">VLOOKUP(A25+100,Seed!A:F,6,FALSE)</f>
        <v/>
      </c>
      <c r="J26" s="64"/>
      <c r="M26" s="61"/>
      <c r="N26" s="44"/>
      <c r="O26" s="62"/>
      <c r="P26" s="62"/>
      <c r="Q26" s="62"/>
      <c r="R26" s="62"/>
      <c r="S26" s="62"/>
      <c r="T26" s="62"/>
      <c r="U26" s="64" t="str">
        <f ca="1">VLOOKUP(M25+100,Seed!A:F,6,FALSE)</f>
        <v/>
      </c>
      <c r="V26" s="64"/>
      <c r="W26" s="46"/>
      <c r="Y26" s="61"/>
      <c r="Z26" s="44"/>
      <c r="AA26" s="62"/>
      <c r="AB26" s="62"/>
      <c r="AC26" s="62"/>
      <c r="AD26" s="62"/>
      <c r="AE26" s="62"/>
      <c r="AF26" s="62"/>
      <c r="AG26" s="64" t="str">
        <f t="shared" ca="1" si="10"/>
        <v/>
      </c>
      <c r="AH26" s="64"/>
      <c r="AJ26" s="2"/>
      <c r="AK26" s="61"/>
      <c r="AL26" s="44"/>
      <c r="AM26" s="62"/>
      <c r="AN26" s="62"/>
      <c r="AO26" s="62"/>
      <c r="AP26" s="62"/>
      <c r="AQ26" s="62"/>
      <c r="AR26" s="62"/>
      <c r="AS26" s="64" t="str">
        <f t="shared" ca="1" si="11"/>
        <v/>
      </c>
      <c r="AT26" s="64"/>
    </row>
    <row r="27" spans="1:46" ht="16.5" customHeight="1">
      <c r="A27" s="52"/>
      <c r="B27" s="44"/>
      <c r="C27" s="44"/>
      <c r="D27" s="44"/>
      <c r="E27" s="45"/>
      <c r="F27" s="44"/>
      <c r="G27" s="45"/>
      <c r="H27" s="44"/>
      <c r="I27" s="45"/>
      <c r="J27" s="45"/>
      <c r="M27" s="44"/>
      <c r="N27" s="44"/>
      <c r="O27" s="44"/>
      <c r="P27" s="44"/>
      <c r="Q27" s="45"/>
      <c r="R27" s="44"/>
      <c r="S27" s="45"/>
      <c r="T27" s="44"/>
      <c r="U27" s="45"/>
      <c r="V27" s="44"/>
      <c r="W27" s="46"/>
      <c r="Y27" s="52"/>
      <c r="Z27" s="44"/>
      <c r="AA27" s="44"/>
      <c r="AB27" s="44"/>
      <c r="AC27" s="45"/>
      <c r="AD27" s="44"/>
      <c r="AE27" s="45"/>
      <c r="AF27" s="44"/>
      <c r="AG27" s="45"/>
      <c r="AH27" s="45"/>
      <c r="AJ27" s="2"/>
      <c r="AK27" s="52"/>
      <c r="AL27" s="44"/>
      <c r="AM27" s="44"/>
      <c r="AN27" s="44"/>
      <c r="AO27" s="45"/>
      <c r="AP27" s="44"/>
      <c r="AQ27" s="45"/>
      <c r="AR27" s="44"/>
      <c r="AS27" s="45"/>
      <c r="AT27" s="45"/>
    </row>
    <row r="28" spans="1:46" ht="16.5" customHeight="1">
      <c r="A28" s="60">
        <v>7</v>
      </c>
      <c r="B28" s="44"/>
      <c r="C28" s="62" t="str">
        <f ca="1">VLOOKUP(A28,Seed!A:E,2,FALSE)</f>
        <v>17乘以C</v>
      </c>
      <c r="D28" s="62"/>
      <c r="E28" s="62"/>
      <c r="F28" s="62"/>
      <c r="G28" s="62"/>
      <c r="H28" s="62"/>
      <c r="I28" s="63" t="str">
        <f ca="1">VLOOKUP(Answer!A28,Seed!A:F,6,FALSE)</f>
        <v>17C</v>
      </c>
      <c r="J28" s="63"/>
      <c r="M28" s="60">
        <v>16</v>
      </c>
      <c r="N28" s="44"/>
      <c r="O28" s="62" t="str">
        <f ca="1">VLOOKUP(M28,Seed!A:F,2,FALSE)</f>
        <v>N減去10</v>
      </c>
      <c r="P28" s="62"/>
      <c r="Q28" s="62"/>
      <c r="R28" s="62"/>
      <c r="S28" s="62"/>
      <c r="T28" s="62"/>
      <c r="U28" s="63" t="str">
        <f ca="1">VLOOKUP(Answer!M28,Seed!A:F,6,FALSE)</f>
        <v>( N - 10 )</v>
      </c>
      <c r="V28" s="63"/>
      <c r="W28" s="46"/>
      <c r="Y28" s="60">
        <f>A28</f>
        <v>7</v>
      </c>
      <c r="Z28" s="44"/>
      <c r="AA28" s="62" t="str">
        <f ca="1">C28</f>
        <v>17乘以C</v>
      </c>
      <c r="AB28" s="62"/>
      <c r="AC28" s="62"/>
      <c r="AD28" s="62"/>
      <c r="AE28" s="62"/>
      <c r="AF28" s="62"/>
      <c r="AG28" s="63" t="str">
        <f t="shared" ref="AG28:AG29" ca="1" si="12">I28</f>
        <v>17C</v>
      </c>
      <c r="AH28" s="63"/>
      <c r="AJ28" s="2"/>
      <c r="AK28" s="60">
        <f>M28</f>
        <v>16</v>
      </c>
      <c r="AL28" s="44"/>
      <c r="AM28" s="62" t="str">
        <f ca="1">O28</f>
        <v>N減去10</v>
      </c>
      <c r="AN28" s="62"/>
      <c r="AO28" s="62"/>
      <c r="AP28" s="62"/>
      <c r="AQ28" s="62"/>
      <c r="AR28" s="62"/>
      <c r="AS28" s="63" t="str">
        <f t="shared" ref="AS28:AS29" ca="1" si="13">U28</f>
        <v>( N - 10 )</v>
      </c>
      <c r="AT28" s="63"/>
    </row>
    <row r="29" spans="1:46" ht="16.5" customHeight="1">
      <c r="A29" s="61"/>
      <c r="B29" s="44"/>
      <c r="C29" s="62"/>
      <c r="D29" s="62"/>
      <c r="E29" s="62"/>
      <c r="F29" s="62"/>
      <c r="G29" s="62"/>
      <c r="H29" s="62"/>
      <c r="I29" s="64" t="str">
        <f ca="1">VLOOKUP(A28+100,Seed!A:F,6,FALSE)</f>
        <v/>
      </c>
      <c r="J29" s="64"/>
      <c r="M29" s="61"/>
      <c r="N29" s="44"/>
      <c r="O29" s="62"/>
      <c r="P29" s="62"/>
      <c r="Q29" s="62"/>
      <c r="R29" s="62"/>
      <c r="S29" s="62"/>
      <c r="T29" s="62"/>
      <c r="U29" s="64" t="str">
        <f ca="1">VLOOKUP(M28+100,Seed!A:F,6,FALSE)</f>
        <v/>
      </c>
      <c r="V29" s="64"/>
      <c r="W29" s="46"/>
      <c r="Y29" s="61"/>
      <c r="Z29" s="44"/>
      <c r="AA29" s="62"/>
      <c r="AB29" s="62"/>
      <c r="AC29" s="62"/>
      <c r="AD29" s="62"/>
      <c r="AE29" s="62"/>
      <c r="AF29" s="62"/>
      <c r="AG29" s="64" t="str">
        <f t="shared" ca="1" si="12"/>
        <v/>
      </c>
      <c r="AH29" s="64"/>
      <c r="AJ29" s="2"/>
      <c r="AK29" s="61"/>
      <c r="AL29" s="44"/>
      <c r="AM29" s="62"/>
      <c r="AN29" s="62"/>
      <c r="AO29" s="62"/>
      <c r="AP29" s="62"/>
      <c r="AQ29" s="62"/>
      <c r="AR29" s="62"/>
      <c r="AS29" s="64" t="str">
        <f t="shared" ca="1" si="13"/>
        <v/>
      </c>
      <c r="AT29" s="64"/>
    </row>
    <row r="30" spans="1:46" ht="16.5" customHeight="1">
      <c r="A30" s="52"/>
      <c r="B30" s="44"/>
      <c r="C30" s="44"/>
      <c r="D30" s="44"/>
      <c r="E30" s="45"/>
      <c r="F30" s="44"/>
      <c r="G30" s="45"/>
      <c r="H30" s="44"/>
      <c r="I30" s="45"/>
      <c r="J30" s="45"/>
      <c r="M30" s="44"/>
      <c r="N30" s="44"/>
      <c r="O30" s="44"/>
      <c r="P30" s="44"/>
      <c r="Q30" s="45"/>
      <c r="R30" s="44"/>
      <c r="S30" s="45"/>
      <c r="T30" s="44"/>
      <c r="U30" s="45"/>
      <c r="V30" s="44"/>
      <c r="W30" s="46"/>
      <c r="Y30" s="52"/>
      <c r="Z30" s="44"/>
      <c r="AA30" s="44"/>
      <c r="AB30" s="44"/>
      <c r="AC30" s="45"/>
      <c r="AD30" s="44"/>
      <c r="AE30" s="45"/>
      <c r="AF30" s="44"/>
      <c r="AG30" s="45"/>
      <c r="AH30" s="45"/>
      <c r="AJ30" s="2"/>
      <c r="AK30" s="52"/>
      <c r="AL30" s="44"/>
      <c r="AM30" s="44"/>
      <c r="AN30" s="44"/>
      <c r="AO30" s="45"/>
      <c r="AP30" s="44"/>
      <c r="AQ30" s="45"/>
      <c r="AR30" s="44"/>
      <c r="AS30" s="45"/>
      <c r="AT30" s="45"/>
    </row>
    <row r="31" spans="1:46" ht="16.5" customHeight="1">
      <c r="A31" s="60">
        <v>8</v>
      </c>
      <c r="B31" s="44"/>
      <c r="C31" s="62" t="str">
        <f ca="1">VLOOKUP(A31,Seed!A:E,2,FALSE)</f>
        <v>16加ｍ</v>
      </c>
      <c r="D31" s="62"/>
      <c r="E31" s="62"/>
      <c r="F31" s="62"/>
      <c r="G31" s="62"/>
      <c r="H31" s="62"/>
      <c r="I31" s="63" t="str">
        <f ca="1">VLOOKUP(Answer!A31,Seed!A:F,6,FALSE)</f>
        <v>( 16 + ｍ )</v>
      </c>
      <c r="J31" s="63"/>
      <c r="M31" s="60">
        <v>17</v>
      </c>
      <c r="N31" s="44"/>
      <c r="O31" s="62" t="str">
        <f ca="1">VLOOKUP(M31,Seed!A:F,2,FALSE)</f>
        <v>ｘ加5</v>
      </c>
      <c r="P31" s="62"/>
      <c r="Q31" s="62"/>
      <c r="R31" s="62"/>
      <c r="S31" s="62"/>
      <c r="T31" s="62"/>
      <c r="U31" s="63" t="str">
        <f ca="1">VLOOKUP(Answer!M31,Seed!A:F,6,FALSE)</f>
        <v>( ｘ + 5 )</v>
      </c>
      <c r="V31" s="63"/>
      <c r="W31" s="46"/>
      <c r="Y31" s="60">
        <f>A31</f>
        <v>8</v>
      </c>
      <c r="Z31" s="44"/>
      <c r="AA31" s="62" t="str">
        <f ca="1">C31</f>
        <v>16加ｍ</v>
      </c>
      <c r="AB31" s="62"/>
      <c r="AC31" s="62"/>
      <c r="AD31" s="62"/>
      <c r="AE31" s="62"/>
      <c r="AF31" s="62"/>
      <c r="AG31" s="63" t="str">
        <f t="shared" ref="AG31:AG32" ca="1" si="14">I31</f>
        <v>( 16 + ｍ )</v>
      </c>
      <c r="AH31" s="63"/>
      <c r="AJ31" s="2"/>
      <c r="AK31" s="60">
        <f>M31</f>
        <v>17</v>
      </c>
      <c r="AL31" s="44"/>
      <c r="AM31" s="62" t="str">
        <f ca="1">O31</f>
        <v>ｘ加5</v>
      </c>
      <c r="AN31" s="62"/>
      <c r="AO31" s="62"/>
      <c r="AP31" s="62"/>
      <c r="AQ31" s="62"/>
      <c r="AR31" s="62"/>
      <c r="AS31" s="63" t="str">
        <f t="shared" ref="AS31:AS32" ca="1" si="15">U31</f>
        <v>( ｘ + 5 )</v>
      </c>
      <c r="AT31" s="63"/>
    </row>
    <row r="32" spans="1:46" ht="16.5" customHeight="1">
      <c r="A32" s="61"/>
      <c r="B32" s="44"/>
      <c r="C32" s="62"/>
      <c r="D32" s="62"/>
      <c r="E32" s="62"/>
      <c r="F32" s="62"/>
      <c r="G32" s="62"/>
      <c r="H32" s="62"/>
      <c r="I32" s="64" t="str">
        <f ca="1">VLOOKUP(A31+100,Seed!A:F,6,FALSE)</f>
        <v/>
      </c>
      <c r="J32" s="64"/>
      <c r="M32" s="61"/>
      <c r="N32" s="44"/>
      <c r="O32" s="62"/>
      <c r="P32" s="62"/>
      <c r="Q32" s="62"/>
      <c r="R32" s="62"/>
      <c r="S32" s="62"/>
      <c r="T32" s="62"/>
      <c r="U32" s="64" t="str">
        <f ca="1">VLOOKUP(M31+100,Seed!A:F,6,FALSE)</f>
        <v/>
      </c>
      <c r="V32" s="64"/>
      <c r="W32" s="46"/>
      <c r="Y32" s="61"/>
      <c r="Z32" s="44"/>
      <c r="AA32" s="62"/>
      <c r="AB32" s="62"/>
      <c r="AC32" s="62"/>
      <c r="AD32" s="62"/>
      <c r="AE32" s="62"/>
      <c r="AF32" s="62"/>
      <c r="AG32" s="64" t="str">
        <f t="shared" ca="1" si="14"/>
        <v/>
      </c>
      <c r="AH32" s="64"/>
      <c r="AJ32" s="2"/>
      <c r="AK32" s="61"/>
      <c r="AL32" s="44"/>
      <c r="AM32" s="62"/>
      <c r="AN32" s="62"/>
      <c r="AO32" s="62"/>
      <c r="AP32" s="62"/>
      <c r="AQ32" s="62"/>
      <c r="AR32" s="62"/>
      <c r="AS32" s="64" t="str">
        <f t="shared" ca="1" si="15"/>
        <v/>
      </c>
      <c r="AT32" s="64"/>
    </row>
    <row r="33" spans="1:46" ht="16.5" customHeight="1">
      <c r="A33" s="52"/>
      <c r="B33" s="44"/>
      <c r="C33" s="44"/>
      <c r="D33" s="44"/>
      <c r="E33" s="45"/>
      <c r="F33" s="44"/>
      <c r="G33" s="45"/>
      <c r="H33" s="44"/>
      <c r="I33" s="45"/>
      <c r="J33" s="45"/>
      <c r="M33" s="44"/>
      <c r="N33" s="44"/>
      <c r="O33" s="44"/>
      <c r="P33" s="44"/>
      <c r="Q33" s="45"/>
      <c r="R33" s="44"/>
      <c r="S33" s="45"/>
      <c r="T33" s="44"/>
      <c r="U33" s="45"/>
      <c r="V33" s="44"/>
      <c r="W33" s="46"/>
      <c r="Y33" s="52"/>
      <c r="Z33" s="44"/>
      <c r="AA33" s="44"/>
      <c r="AB33" s="44"/>
      <c r="AC33" s="45"/>
      <c r="AD33" s="44"/>
      <c r="AE33" s="45"/>
      <c r="AF33" s="44"/>
      <c r="AG33" s="45"/>
      <c r="AH33" s="45"/>
      <c r="AJ33" s="2"/>
      <c r="AK33" s="52"/>
      <c r="AL33" s="44"/>
      <c r="AM33" s="44"/>
      <c r="AN33" s="44"/>
      <c r="AO33" s="45"/>
      <c r="AP33" s="44"/>
      <c r="AQ33" s="45"/>
      <c r="AR33" s="44"/>
      <c r="AS33" s="45"/>
      <c r="AT33" s="45"/>
    </row>
    <row r="34" spans="1:46" ht="16.5" customHeight="1">
      <c r="A34" s="60">
        <v>9</v>
      </c>
      <c r="B34" s="44"/>
      <c r="C34" s="62" t="str">
        <f ca="1">VLOOKUP(A34,Seed!A:E,2,FALSE)</f>
        <v>T乘以8</v>
      </c>
      <c r="D34" s="62"/>
      <c r="E34" s="62"/>
      <c r="F34" s="62"/>
      <c r="G34" s="62"/>
      <c r="H34" s="62"/>
      <c r="I34" s="63" t="str">
        <f ca="1">VLOOKUP(Answer!A34,Seed!A:F,6,FALSE)</f>
        <v>8T</v>
      </c>
      <c r="J34" s="63"/>
      <c r="M34" s="60">
        <v>18</v>
      </c>
      <c r="N34" s="44"/>
      <c r="O34" s="62" t="str">
        <f ca="1">VLOOKUP(M34,Seed!A:F,2,FALSE)</f>
        <v>6減去ｙ</v>
      </c>
      <c r="P34" s="62"/>
      <c r="Q34" s="62"/>
      <c r="R34" s="62"/>
      <c r="S34" s="62"/>
      <c r="T34" s="62"/>
      <c r="U34" s="63" t="str">
        <f ca="1">VLOOKUP(Answer!M34,Seed!A:F,6,FALSE)</f>
        <v>( 6 - ｙ )</v>
      </c>
      <c r="V34" s="63"/>
      <c r="W34" s="46"/>
      <c r="Y34" s="60">
        <f>A34</f>
        <v>9</v>
      </c>
      <c r="Z34" s="44"/>
      <c r="AA34" s="62" t="str">
        <f ca="1">C34</f>
        <v>T乘以8</v>
      </c>
      <c r="AB34" s="62"/>
      <c r="AC34" s="62"/>
      <c r="AD34" s="62"/>
      <c r="AE34" s="62"/>
      <c r="AF34" s="62"/>
      <c r="AG34" s="63" t="str">
        <f t="shared" ref="AG34:AG35" ca="1" si="16">I34</f>
        <v>8T</v>
      </c>
      <c r="AH34" s="63"/>
      <c r="AJ34" s="2"/>
      <c r="AK34" s="60">
        <f>M34</f>
        <v>18</v>
      </c>
      <c r="AL34" s="44"/>
      <c r="AM34" s="62" t="str">
        <f ca="1">O34</f>
        <v>6減去ｙ</v>
      </c>
      <c r="AN34" s="62"/>
      <c r="AO34" s="62"/>
      <c r="AP34" s="62"/>
      <c r="AQ34" s="62"/>
      <c r="AR34" s="62"/>
      <c r="AS34" s="63" t="str">
        <f t="shared" ref="AS34:AS35" ca="1" si="17">U34</f>
        <v>( 6 - ｙ )</v>
      </c>
      <c r="AT34" s="63"/>
    </row>
    <row r="35" spans="1:46" ht="16.5" customHeight="1">
      <c r="A35" s="61"/>
      <c r="B35" s="44"/>
      <c r="C35" s="62"/>
      <c r="D35" s="62"/>
      <c r="E35" s="62"/>
      <c r="F35" s="62"/>
      <c r="G35" s="62"/>
      <c r="H35" s="62"/>
      <c r="I35" s="64" t="str">
        <f ca="1">VLOOKUP(A34+100,Seed!A:F,6,FALSE)</f>
        <v/>
      </c>
      <c r="J35" s="64"/>
      <c r="M35" s="61"/>
      <c r="N35" s="44"/>
      <c r="O35" s="62"/>
      <c r="P35" s="62"/>
      <c r="Q35" s="62"/>
      <c r="R35" s="62"/>
      <c r="S35" s="62"/>
      <c r="T35" s="62"/>
      <c r="U35" s="64" t="str">
        <f ca="1">VLOOKUP(M34+100,Seed!A:F,6,FALSE)</f>
        <v/>
      </c>
      <c r="V35" s="64"/>
      <c r="W35" s="46"/>
      <c r="Y35" s="61"/>
      <c r="Z35" s="44"/>
      <c r="AA35" s="62"/>
      <c r="AB35" s="62"/>
      <c r="AC35" s="62"/>
      <c r="AD35" s="62"/>
      <c r="AE35" s="62"/>
      <c r="AF35" s="62"/>
      <c r="AG35" s="64" t="str">
        <f t="shared" ca="1" si="16"/>
        <v/>
      </c>
      <c r="AH35" s="64"/>
      <c r="AJ35" s="2"/>
      <c r="AK35" s="61"/>
      <c r="AL35" s="44"/>
      <c r="AM35" s="62"/>
      <c r="AN35" s="62"/>
      <c r="AO35" s="62"/>
      <c r="AP35" s="62"/>
      <c r="AQ35" s="62"/>
      <c r="AR35" s="62"/>
      <c r="AS35" s="64" t="str">
        <f t="shared" ca="1" si="17"/>
        <v/>
      </c>
      <c r="AT35" s="64"/>
    </row>
    <row r="36" spans="1:46" ht="16.5" customHeight="1">
      <c r="A36" s="44"/>
      <c r="B36" s="44"/>
      <c r="C36" s="44"/>
      <c r="D36" s="44"/>
      <c r="E36" s="45"/>
      <c r="F36" s="44"/>
      <c r="G36" s="45"/>
      <c r="H36" s="44"/>
      <c r="I36" s="45"/>
      <c r="J36" s="45"/>
      <c r="M36" s="44"/>
      <c r="N36" s="44"/>
      <c r="O36" s="44"/>
      <c r="P36" s="44"/>
      <c r="Q36" s="45"/>
      <c r="R36" s="44"/>
      <c r="S36" s="45"/>
      <c r="T36" s="44"/>
      <c r="U36" s="45"/>
      <c r="V36" s="44"/>
      <c r="W36" s="46"/>
      <c r="Y36" s="44"/>
      <c r="Z36" s="44"/>
      <c r="AA36" s="44"/>
      <c r="AB36" s="44"/>
      <c r="AC36" s="45"/>
      <c r="AD36" s="44"/>
      <c r="AE36" s="45"/>
      <c r="AF36" s="44"/>
      <c r="AG36" s="45"/>
      <c r="AH36" s="45"/>
      <c r="AJ36" s="2"/>
      <c r="AO36" s="1"/>
      <c r="AQ36" s="1"/>
      <c r="AS36" s="1"/>
    </row>
    <row r="37" spans="1:46" ht="16.5" customHeight="1">
      <c r="W37" s="46"/>
    </row>
    <row r="38" spans="1:46" ht="16.5" customHeight="1"/>
    <row r="39" spans="1:46" ht="16.5" customHeight="1"/>
  </sheetData>
  <sheetProtection algorithmName="SHA-512" hashValue="rRa1sTWrJldrteCAD8tVhQc/qxg8tgc5o8Ak7SZxUWlKC/jcnVV79JtlaC3t288DIdJ8EPcihqW8awk2SaSBcQ==" saltValue="xszX+3r9YgxMHq6RkrYt9Q==" spinCount="100000" sheet="1" objects="1" scenarios="1"/>
  <protectedRanges>
    <protectedRange sqref="A2:AT5 A1:U1 W1:AS1" name="Header"/>
    <protectedRange sqref="V1 AT1" name="Header_1_1"/>
  </protectedRanges>
  <mergeCells count="164">
    <mergeCell ref="AK34:AK35"/>
    <mergeCell ref="AM34:AR35"/>
    <mergeCell ref="AS34:AT34"/>
    <mergeCell ref="AS35:AT35"/>
    <mergeCell ref="AM25:AR26"/>
    <mergeCell ref="AS25:AT25"/>
    <mergeCell ref="AS26:AT26"/>
    <mergeCell ref="AK28:AK29"/>
    <mergeCell ref="AM28:AR29"/>
    <mergeCell ref="AS28:AT28"/>
    <mergeCell ref="AS29:AT29"/>
    <mergeCell ref="AK31:AK32"/>
    <mergeCell ref="AK25:AK26"/>
    <mergeCell ref="AK16:AK17"/>
    <mergeCell ref="AM16:AR17"/>
    <mergeCell ref="AS16:AT16"/>
    <mergeCell ref="AS17:AT17"/>
    <mergeCell ref="AK19:AK20"/>
    <mergeCell ref="AM31:AR32"/>
    <mergeCell ref="AS31:AT31"/>
    <mergeCell ref="AS32:AT32"/>
    <mergeCell ref="AM19:AR20"/>
    <mergeCell ref="AS19:AT19"/>
    <mergeCell ref="AS20:AT20"/>
    <mergeCell ref="AK22:AK23"/>
    <mergeCell ref="AM22:AR23"/>
    <mergeCell ref="AS22:AT22"/>
    <mergeCell ref="AS23:AT23"/>
    <mergeCell ref="U19:V19"/>
    <mergeCell ref="U20:V20"/>
    <mergeCell ref="M22:M23"/>
    <mergeCell ref="O22:T23"/>
    <mergeCell ref="U22:V22"/>
    <mergeCell ref="U23:V23"/>
    <mergeCell ref="O28:T29"/>
    <mergeCell ref="U28:V28"/>
    <mergeCell ref="U29:V29"/>
    <mergeCell ref="AL7:AL8"/>
    <mergeCell ref="AM7:AR8"/>
    <mergeCell ref="AS7:AT7"/>
    <mergeCell ref="AS8:AT8"/>
    <mergeCell ref="AK10:AK11"/>
    <mergeCell ref="AM10:AR11"/>
    <mergeCell ref="AS10:AT10"/>
    <mergeCell ref="AS11:AT11"/>
    <mergeCell ref="O13:T14"/>
    <mergeCell ref="U13:V13"/>
    <mergeCell ref="U14:V14"/>
    <mergeCell ref="AK13:AK14"/>
    <mergeCell ref="AM13:AR14"/>
    <mergeCell ref="AS13:AT13"/>
    <mergeCell ref="AK7:AK8"/>
    <mergeCell ref="AS14:AT14"/>
    <mergeCell ref="N7:N8"/>
    <mergeCell ref="O7:T8"/>
    <mergeCell ref="U7:V7"/>
    <mergeCell ref="U8:V8"/>
    <mergeCell ref="M10:M11"/>
    <mergeCell ref="O10:T11"/>
    <mergeCell ref="U10:V10"/>
    <mergeCell ref="U11:V11"/>
    <mergeCell ref="M7:M8"/>
    <mergeCell ref="AA34:AF35"/>
    <mergeCell ref="AA19:AF20"/>
    <mergeCell ref="AA31:AF32"/>
    <mergeCell ref="AG34:AH34"/>
    <mergeCell ref="AG35:AH35"/>
    <mergeCell ref="M16:M17"/>
    <mergeCell ref="O16:T17"/>
    <mergeCell ref="U16:V16"/>
    <mergeCell ref="U17:V17"/>
    <mergeCell ref="M34:M35"/>
    <mergeCell ref="O34:T35"/>
    <mergeCell ref="U34:V34"/>
    <mergeCell ref="U35:V35"/>
    <mergeCell ref="M25:M26"/>
    <mergeCell ref="O25:T26"/>
    <mergeCell ref="U25:V25"/>
    <mergeCell ref="U26:V26"/>
    <mergeCell ref="M28:M29"/>
    <mergeCell ref="M31:M32"/>
    <mergeCell ref="O31:T32"/>
    <mergeCell ref="U31:V31"/>
    <mergeCell ref="U32:V32"/>
    <mergeCell ref="M19:M20"/>
    <mergeCell ref="O19:T20"/>
    <mergeCell ref="AG19:AH19"/>
    <mergeCell ref="AG20:AH20"/>
    <mergeCell ref="AA22:AF23"/>
    <mergeCell ref="AG22:AH22"/>
    <mergeCell ref="AG23:AH23"/>
    <mergeCell ref="Y7:Y8"/>
    <mergeCell ref="AA13:AF14"/>
    <mergeCell ref="AG13:AH13"/>
    <mergeCell ref="AG14:AH14"/>
    <mergeCell ref="AA16:AF17"/>
    <mergeCell ref="AG16:AH16"/>
    <mergeCell ref="AG17:AH17"/>
    <mergeCell ref="Z7:Z8"/>
    <mergeCell ref="AA7:AF8"/>
    <mergeCell ref="AG7:AH7"/>
    <mergeCell ref="AG8:AH8"/>
    <mergeCell ref="Y10:Y11"/>
    <mergeCell ref="AA10:AF11"/>
    <mergeCell ref="AG10:AH10"/>
    <mergeCell ref="AG11:AH11"/>
    <mergeCell ref="Y19:Y20"/>
    <mergeCell ref="Y22:Y23"/>
    <mergeCell ref="Y13:Y14"/>
    <mergeCell ref="Y16:Y17"/>
    <mergeCell ref="AG31:AH31"/>
    <mergeCell ref="AG32:AH32"/>
    <mergeCell ref="AA25:AF26"/>
    <mergeCell ref="AG25:AH25"/>
    <mergeCell ref="AG26:AH26"/>
    <mergeCell ref="AA28:AF29"/>
    <mergeCell ref="AG28:AH28"/>
    <mergeCell ref="AG29:AH29"/>
    <mergeCell ref="A34:A35"/>
    <mergeCell ref="C34:H35"/>
    <mergeCell ref="I34:J34"/>
    <mergeCell ref="I35:J35"/>
    <mergeCell ref="A28:A29"/>
    <mergeCell ref="C28:H29"/>
    <mergeCell ref="I28:J28"/>
    <mergeCell ref="I29:J29"/>
    <mergeCell ref="A31:A32"/>
    <mergeCell ref="C31:H32"/>
    <mergeCell ref="I31:J31"/>
    <mergeCell ref="I32:J32"/>
    <mergeCell ref="Y31:Y32"/>
    <mergeCell ref="Y34:Y35"/>
    <mergeCell ref="Y25:Y26"/>
    <mergeCell ref="Y28:Y29"/>
    <mergeCell ref="A25:A26"/>
    <mergeCell ref="C25:H26"/>
    <mergeCell ref="I25:J25"/>
    <mergeCell ref="I26:J26"/>
    <mergeCell ref="A16:A17"/>
    <mergeCell ref="C16:H17"/>
    <mergeCell ref="I16:J16"/>
    <mergeCell ref="I17:J17"/>
    <mergeCell ref="A19:A20"/>
    <mergeCell ref="C19:H20"/>
    <mergeCell ref="I19:J19"/>
    <mergeCell ref="I20:J20"/>
    <mergeCell ref="C7:H8"/>
    <mergeCell ref="I7:J7"/>
    <mergeCell ref="I8:J8"/>
    <mergeCell ref="B7:B8"/>
    <mergeCell ref="A7:A8"/>
    <mergeCell ref="A22:A23"/>
    <mergeCell ref="C22:H23"/>
    <mergeCell ref="I22:J22"/>
    <mergeCell ref="I23:J23"/>
    <mergeCell ref="M13:M14"/>
    <mergeCell ref="A10:A11"/>
    <mergeCell ref="C10:H11"/>
    <mergeCell ref="I10:J10"/>
    <mergeCell ref="I11:J11"/>
    <mergeCell ref="A13:A14"/>
    <mergeCell ref="C13:H14"/>
    <mergeCell ref="I13:J13"/>
    <mergeCell ref="I14:J14"/>
  </mergeCells>
  <phoneticPr fontId="1" type="noConversion"/>
  <conditionalFormatting sqref="I8:J8">
    <cfRule type="notContainsBlanks" dxfId="55" priority="7">
      <formula>LEN(TRIM(I8))&gt;0</formula>
    </cfRule>
  </conditionalFormatting>
  <conditionalFormatting sqref="I11:J11 I14:J14 I17:J17 I20:J20 I23:J23 I26:J26 I29:J29 I32:J32 I35:J35">
    <cfRule type="notContainsBlanks" dxfId="54" priority="5">
      <formula>LEN(TRIM(I11))&gt;0</formula>
    </cfRule>
  </conditionalFormatting>
  <conditionalFormatting sqref="AG8:AH8 AG11:AH11 AG14:AH14 AG17:AH17 AG20:AH20 AG23:AH23 AG26:AH26 AG29:AH29 AG32:AH32 AG35:AH35">
    <cfRule type="notContainsBlanks" dxfId="53" priority="4">
      <formula>LEN(TRIM(AG8))&gt;0</formula>
    </cfRule>
  </conditionalFormatting>
  <conditionalFormatting sqref="U8:V8 U11:V11 U14:V14 U17:V17 U20:V20 U23:V23 U26:V26 U29:V29 U32:V32 U35:V35">
    <cfRule type="notContainsBlanks" dxfId="52" priority="2">
      <formula>LEN(TRIM(U8))&gt;0</formula>
    </cfRule>
  </conditionalFormatting>
  <conditionalFormatting sqref="AS8:AT8 AS11:AT11 AS14:AT14 AS17:AT17 AS20:AT20 AS23:AT23 AS26:AT26 AS29:AT29 AS32:AT32 AS35:AT35">
    <cfRule type="notContainsBlanks" dxfId="51" priority="1">
      <formula>LEN(TRIM(AS8))&gt;0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workbookViewId="0">
      <selection activeCell="E14" sqref="E14"/>
    </sheetView>
  </sheetViews>
  <sheetFormatPr defaultRowHeight="14.4"/>
  <cols>
    <col min="1" max="1" width="21.44140625" customWidth="1"/>
    <col min="2" max="2" width="45.5546875" customWidth="1"/>
  </cols>
  <sheetData>
    <row r="1" spans="1:2">
      <c r="A1">
        <v>111111</v>
      </c>
      <c r="B1" t="s">
        <v>20</v>
      </c>
    </row>
    <row r="2" spans="1:2">
      <c r="A2">
        <v>112526</v>
      </c>
      <c r="B2" t="s">
        <v>21</v>
      </c>
    </row>
    <row r="3" spans="1:2">
      <c r="A3">
        <v>112550</v>
      </c>
      <c r="B3" t="s">
        <v>22</v>
      </c>
    </row>
    <row r="4" spans="1:2">
      <c r="A4">
        <v>112666</v>
      </c>
      <c r="B4" t="s">
        <v>23</v>
      </c>
    </row>
    <row r="5" spans="1:2">
      <c r="A5">
        <v>112720</v>
      </c>
      <c r="B5" t="s">
        <v>24</v>
      </c>
    </row>
    <row r="6" spans="1:2">
      <c r="A6">
        <v>112755</v>
      </c>
      <c r="B6" t="s">
        <v>25</v>
      </c>
    </row>
    <row r="7" spans="1:2">
      <c r="A7">
        <v>112810</v>
      </c>
      <c r="B7" t="s">
        <v>26</v>
      </c>
    </row>
    <row r="8" spans="1:2">
      <c r="A8">
        <v>112836</v>
      </c>
      <c r="B8" t="s">
        <v>27</v>
      </c>
    </row>
    <row r="9" spans="1:2">
      <c r="A9">
        <v>112836</v>
      </c>
      <c r="B9" t="s">
        <v>27</v>
      </c>
    </row>
    <row r="10" spans="1:2">
      <c r="A10">
        <v>112950</v>
      </c>
      <c r="B10" t="s">
        <v>28</v>
      </c>
    </row>
    <row r="11" spans="1:2">
      <c r="A11">
        <v>112992</v>
      </c>
      <c r="B11" t="s">
        <v>29</v>
      </c>
    </row>
    <row r="12" spans="1:2">
      <c r="A12">
        <v>112992</v>
      </c>
      <c r="B12" t="s">
        <v>29</v>
      </c>
    </row>
    <row r="13" spans="1:2">
      <c r="A13">
        <v>113000</v>
      </c>
      <c r="B13" t="s">
        <v>30</v>
      </c>
    </row>
    <row r="14" spans="1:2">
      <c r="A14">
        <v>113000</v>
      </c>
      <c r="B14" t="s">
        <v>30</v>
      </c>
    </row>
    <row r="15" spans="1:2">
      <c r="A15">
        <v>113000</v>
      </c>
      <c r="B15" t="s">
        <v>30</v>
      </c>
    </row>
    <row r="16" spans="1:2">
      <c r="A16">
        <v>113000</v>
      </c>
      <c r="B16" t="s">
        <v>30</v>
      </c>
    </row>
    <row r="17" spans="1:2">
      <c r="A17">
        <v>113107</v>
      </c>
      <c r="B17" t="s">
        <v>31</v>
      </c>
    </row>
    <row r="18" spans="1:2">
      <c r="A18">
        <v>113174</v>
      </c>
      <c r="B18" t="s">
        <v>32</v>
      </c>
    </row>
    <row r="19" spans="1:2">
      <c r="A19">
        <v>113182</v>
      </c>
      <c r="B19" t="s">
        <v>33</v>
      </c>
    </row>
    <row r="20" spans="1:2">
      <c r="A20">
        <v>113190</v>
      </c>
      <c r="B20" t="s">
        <v>34</v>
      </c>
    </row>
    <row r="21" spans="1:2">
      <c r="A21">
        <v>113247</v>
      </c>
      <c r="B21" t="s">
        <v>35</v>
      </c>
    </row>
    <row r="22" spans="1:2">
      <c r="A22">
        <v>113328</v>
      </c>
      <c r="B22" t="s">
        <v>36</v>
      </c>
    </row>
    <row r="23" spans="1:2">
      <c r="A23">
        <v>113328</v>
      </c>
      <c r="B23" t="s">
        <v>36</v>
      </c>
    </row>
    <row r="24" spans="1:2">
      <c r="A24">
        <v>113409</v>
      </c>
      <c r="B24" t="s">
        <v>37</v>
      </c>
    </row>
    <row r="25" spans="1:2">
      <c r="A25">
        <v>113417</v>
      </c>
      <c r="B25" t="s">
        <v>38</v>
      </c>
    </row>
    <row r="26" spans="1:2">
      <c r="A26">
        <v>113433</v>
      </c>
      <c r="B26" t="s">
        <v>39</v>
      </c>
    </row>
    <row r="27" spans="1:2">
      <c r="A27">
        <v>113751</v>
      </c>
      <c r="B27" t="s">
        <v>40</v>
      </c>
    </row>
    <row r="28" spans="1:2">
      <c r="A28">
        <v>113778</v>
      </c>
      <c r="B28" t="s">
        <v>41</v>
      </c>
    </row>
    <row r="29" spans="1:2">
      <c r="A29">
        <v>113778</v>
      </c>
      <c r="B29" t="s">
        <v>41</v>
      </c>
    </row>
    <row r="30" spans="1:2">
      <c r="A30">
        <v>113794</v>
      </c>
      <c r="B30" t="s">
        <v>42</v>
      </c>
    </row>
    <row r="31" spans="1:2">
      <c r="A31">
        <v>113840</v>
      </c>
      <c r="B31" t="s">
        <v>43</v>
      </c>
    </row>
    <row r="32" spans="1:2">
      <c r="A32">
        <v>113972</v>
      </c>
      <c r="B32" t="s">
        <v>44</v>
      </c>
    </row>
    <row r="33" spans="1:2">
      <c r="A33">
        <v>113980</v>
      </c>
      <c r="B33" t="s">
        <v>45</v>
      </c>
    </row>
    <row r="34" spans="1:2">
      <c r="A34">
        <v>114006</v>
      </c>
      <c r="B34" t="s">
        <v>46</v>
      </c>
    </row>
    <row r="35" spans="1:2">
      <c r="A35">
        <v>114030</v>
      </c>
      <c r="B35" t="s">
        <v>47</v>
      </c>
    </row>
    <row r="36" spans="1:2">
      <c r="A36">
        <v>114081</v>
      </c>
      <c r="B36" t="s">
        <v>48</v>
      </c>
    </row>
    <row r="37" spans="1:2">
      <c r="A37">
        <v>114090</v>
      </c>
      <c r="B37" t="s">
        <v>49</v>
      </c>
    </row>
    <row r="38" spans="1:2">
      <c r="A38">
        <v>114111</v>
      </c>
      <c r="B38" t="s">
        <v>50</v>
      </c>
    </row>
    <row r="39" spans="1:2">
      <c r="A39">
        <v>114120</v>
      </c>
      <c r="B39" t="s">
        <v>51</v>
      </c>
    </row>
    <row r="40" spans="1:2">
      <c r="A40">
        <v>114146</v>
      </c>
      <c r="B40" t="s">
        <v>52</v>
      </c>
    </row>
    <row r="41" spans="1:2">
      <c r="A41">
        <v>114170</v>
      </c>
      <c r="B41" t="s">
        <v>53</v>
      </c>
    </row>
    <row r="42" spans="1:2">
      <c r="A42">
        <v>114200</v>
      </c>
      <c r="B42" t="s">
        <v>54</v>
      </c>
    </row>
    <row r="43" spans="1:2">
      <c r="A43">
        <v>114227</v>
      </c>
      <c r="B43" t="s">
        <v>55</v>
      </c>
    </row>
    <row r="44" spans="1:2">
      <c r="A44">
        <v>114316</v>
      </c>
      <c r="B44" t="s">
        <v>56</v>
      </c>
    </row>
    <row r="45" spans="1:2">
      <c r="A45">
        <v>114391</v>
      </c>
      <c r="B45" t="s">
        <v>57</v>
      </c>
    </row>
    <row r="46" spans="1:2">
      <c r="A46">
        <v>114405</v>
      </c>
      <c r="B46" t="s">
        <v>58</v>
      </c>
    </row>
    <row r="47" spans="1:2">
      <c r="A47">
        <v>114405</v>
      </c>
      <c r="B47" t="s">
        <v>58</v>
      </c>
    </row>
    <row r="48" spans="1:2">
      <c r="A48">
        <v>114413</v>
      </c>
      <c r="B48" t="s">
        <v>59</v>
      </c>
    </row>
    <row r="49" spans="1:2">
      <c r="A49">
        <v>114413</v>
      </c>
      <c r="B49" t="s">
        <v>59</v>
      </c>
    </row>
    <row r="50" spans="1:2">
      <c r="A50">
        <v>114430</v>
      </c>
      <c r="B50" t="s">
        <v>60</v>
      </c>
    </row>
    <row r="51" spans="1:2">
      <c r="A51">
        <v>114448</v>
      </c>
      <c r="B51" t="s">
        <v>61</v>
      </c>
    </row>
    <row r="52" spans="1:2">
      <c r="A52">
        <v>114472</v>
      </c>
      <c r="B52" t="s">
        <v>62</v>
      </c>
    </row>
    <row r="53" spans="1:2">
      <c r="A53">
        <v>114472</v>
      </c>
      <c r="B53" t="s">
        <v>62</v>
      </c>
    </row>
    <row r="54" spans="1:2">
      <c r="A54">
        <v>114499</v>
      </c>
      <c r="B54" t="s">
        <v>63</v>
      </c>
    </row>
    <row r="55" spans="1:2">
      <c r="A55">
        <v>114502</v>
      </c>
      <c r="B55" t="s">
        <v>64</v>
      </c>
    </row>
    <row r="56" spans="1:2">
      <c r="A56">
        <v>114510</v>
      </c>
      <c r="B56" t="s">
        <v>65</v>
      </c>
    </row>
    <row r="57" spans="1:2">
      <c r="A57">
        <v>114510</v>
      </c>
      <c r="B57" t="s">
        <v>65</v>
      </c>
    </row>
    <row r="58" spans="1:2">
      <c r="A58">
        <v>114529</v>
      </c>
      <c r="B58" t="s">
        <v>66</v>
      </c>
    </row>
    <row r="59" spans="1:2">
      <c r="A59">
        <v>114545</v>
      </c>
      <c r="B59" t="s">
        <v>67</v>
      </c>
    </row>
    <row r="60" spans="1:2">
      <c r="A60">
        <v>114545</v>
      </c>
      <c r="B60" t="s">
        <v>67</v>
      </c>
    </row>
    <row r="61" spans="1:2">
      <c r="A61">
        <v>114561</v>
      </c>
      <c r="B61" t="s">
        <v>68</v>
      </c>
    </row>
    <row r="62" spans="1:2">
      <c r="A62">
        <v>114596</v>
      </c>
      <c r="B62" t="s">
        <v>69</v>
      </c>
    </row>
    <row r="63" spans="1:2">
      <c r="A63">
        <v>114634</v>
      </c>
      <c r="B63" t="s">
        <v>70</v>
      </c>
    </row>
    <row r="64" spans="1:2">
      <c r="A64">
        <v>114642</v>
      </c>
      <c r="B64" t="s">
        <v>71</v>
      </c>
    </row>
    <row r="65" spans="1:2">
      <c r="A65">
        <v>114685</v>
      </c>
      <c r="B65" t="s">
        <v>72</v>
      </c>
    </row>
    <row r="66" spans="1:2">
      <c r="A66">
        <v>114685</v>
      </c>
      <c r="B66" t="s">
        <v>72</v>
      </c>
    </row>
    <row r="67" spans="1:2">
      <c r="A67">
        <v>114707</v>
      </c>
      <c r="B67" t="s">
        <v>73</v>
      </c>
    </row>
    <row r="68" spans="1:2">
      <c r="A68">
        <v>114707</v>
      </c>
      <c r="B68" t="s">
        <v>73</v>
      </c>
    </row>
    <row r="69" spans="1:2">
      <c r="A69">
        <v>114715</v>
      </c>
      <c r="B69" t="s">
        <v>74</v>
      </c>
    </row>
    <row r="70" spans="1:2">
      <c r="A70">
        <v>114723</v>
      </c>
      <c r="B70" t="s">
        <v>75</v>
      </c>
    </row>
    <row r="71" spans="1:2">
      <c r="A71">
        <v>114758</v>
      </c>
      <c r="B71" t="s">
        <v>76</v>
      </c>
    </row>
    <row r="72" spans="1:2">
      <c r="A72">
        <v>114766</v>
      </c>
      <c r="B72" t="s">
        <v>77</v>
      </c>
    </row>
    <row r="73" spans="1:2">
      <c r="A73">
        <v>114774</v>
      </c>
      <c r="B73" t="s">
        <v>78</v>
      </c>
    </row>
    <row r="74" spans="1:2">
      <c r="A74">
        <v>114774</v>
      </c>
      <c r="B74" t="s">
        <v>78</v>
      </c>
    </row>
    <row r="75" spans="1:2">
      <c r="A75">
        <v>114790</v>
      </c>
      <c r="B75" t="s">
        <v>79</v>
      </c>
    </row>
    <row r="76" spans="1:2">
      <c r="A76">
        <v>114790</v>
      </c>
      <c r="B76" t="s">
        <v>79</v>
      </c>
    </row>
    <row r="77" spans="1:2">
      <c r="A77">
        <v>114804</v>
      </c>
      <c r="B77" t="s">
        <v>80</v>
      </c>
    </row>
    <row r="78" spans="1:2">
      <c r="A78">
        <v>114804</v>
      </c>
      <c r="B78" t="s">
        <v>80</v>
      </c>
    </row>
    <row r="79" spans="1:2">
      <c r="A79">
        <v>114820</v>
      </c>
      <c r="B79" t="s">
        <v>81</v>
      </c>
    </row>
    <row r="80" spans="1:2">
      <c r="A80">
        <v>114839</v>
      </c>
      <c r="B80" t="s">
        <v>82</v>
      </c>
    </row>
    <row r="81" spans="1:2">
      <c r="A81">
        <v>114847</v>
      </c>
      <c r="B81" t="s">
        <v>83</v>
      </c>
    </row>
    <row r="82" spans="1:2">
      <c r="A82">
        <v>114847</v>
      </c>
      <c r="B82" t="s">
        <v>83</v>
      </c>
    </row>
    <row r="83" spans="1:2">
      <c r="A83">
        <v>114855</v>
      </c>
      <c r="B83" t="s">
        <v>84</v>
      </c>
    </row>
    <row r="84" spans="1:2">
      <c r="A84">
        <v>114863</v>
      </c>
      <c r="B84" t="s">
        <v>85</v>
      </c>
    </row>
    <row r="85" spans="1:2">
      <c r="A85">
        <v>114871</v>
      </c>
      <c r="B85" t="s">
        <v>86</v>
      </c>
    </row>
    <row r="86" spans="1:2">
      <c r="A86">
        <v>114871</v>
      </c>
      <c r="B86" t="s">
        <v>86</v>
      </c>
    </row>
    <row r="87" spans="1:2">
      <c r="A87">
        <v>114880</v>
      </c>
      <c r="B87" t="s">
        <v>87</v>
      </c>
    </row>
    <row r="88" spans="1:2">
      <c r="A88">
        <v>114898</v>
      </c>
      <c r="B88" t="s">
        <v>88</v>
      </c>
    </row>
    <row r="89" spans="1:2">
      <c r="A89">
        <v>114901</v>
      </c>
      <c r="B89" t="s">
        <v>89</v>
      </c>
    </row>
    <row r="90" spans="1:2">
      <c r="A90">
        <v>114901</v>
      </c>
      <c r="B90" t="s">
        <v>89</v>
      </c>
    </row>
    <row r="91" spans="1:2">
      <c r="A91">
        <v>114910</v>
      </c>
      <c r="B91" t="s">
        <v>90</v>
      </c>
    </row>
    <row r="92" spans="1:2">
      <c r="A92">
        <v>114928</v>
      </c>
      <c r="B92" t="s">
        <v>91</v>
      </c>
    </row>
    <row r="93" spans="1:2">
      <c r="A93">
        <v>114936</v>
      </c>
      <c r="B93" t="s">
        <v>92</v>
      </c>
    </row>
    <row r="94" spans="1:2">
      <c r="A94">
        <v>114936</v>
      </c>
      <c r="B94" t="s">
        <v>92</v>
      </c>
    </row>
    <row r="95" spans="1:2">
      <c r="A95">
        <v>114944</v>
      </c>
      <c r="B95" t="s">
        <v>93</v>
      </c>
    </row>
    <row r="96" spans="1:2">
      <c r="A96">
        <v>114960</v>
      </c>
      <c r="B96" t="s">
        <v>94</v>
      </c>
    </row>
    <row r="97" spans="1:2">
      <c r="A97">
        <v>114979</v>
      </c>
      <c r="B97" t="s">
        <v>95</v>
      </c>
    </row>
    <row r="98" spans="1:2">
      <c r="A98">
        <v>114987</v>
      </c>
      <c r="B98" t="s">
        <v>96</v>
      </c>
    </row>
    <row r="99" spans="1:2">
      <c r="A99">
        <v>114995</v>
      </c>
      <c r="B99" t="s">
        <v>97</v>
      </c>
    </row>
    <row r="100" spans="1:2">
      <c r="A100">
        <v>114995</v>
      </c>
      <c r="B100" t="s">
        <v>97</v>
      </c>
    </row>
    <row r="101" spans="1:2">
      <c r="A101">
        <v>115002</v>
      </c>
      <c r="B101" t="s">
        <v>98</v>
      </c>
    </row>
    <row r="102" spans="1:2">
      <c r="A102">
        <v>115002</v>
      </c>
      <c r="B102" t="s">
        <v>98</v>
      </c>
    </row>
    <row r="103" spans="1:2">
      <c r="A103">
        <v>115010</v>
      </c>
      <c r="B103" t="s">
        <v>99</v>
      </c>
    </row>
    <row r="104" spans="1:2">
      <c r="A104">
        <v>115037</v>
      </c>
      <c r="B104" t="s">
        <v>100</v>
      </c>
    </row>
    <row r="105" spans="1:2">
      <c r="A105">
        <v>115037</v>
      </c>
      <c r="B105" t="s">
        <v>100</v>
      </c>
    </row>
    <row r="106" spans="1:2">
      <c r="A106">
        <v>115037</v>
      </c>
      <c r="B106" t="s">
        <v>100</v>
      </c>
    </row>
    <row r="107" spans="1:2">
      <c r="A107">
        <v>115045</v>
      </c>
      <c r="B107" t="s">
        <v>101</v>
      </c>
    </row>
    <row r="108" spans="1:2">
      <c r="A108">
        <v>115045</v>
      </c>
      <c r="B108" t="s">
        <v>101</v>
      </c>
    </row>
    <row r="109" spans="1:2">
      <c r="A109">
        <v>115053</v>
      </c>
      <c r="B109" t="s">
        <v>102</v>
      </c>
    </row>
    <row r="110" spans="1:2">
      <c r="A110">
        <v>115061</v>
      </c>
      <c r="B110" t="s">
        <v>103</v>
      </c>
    </row>
    <row r="111" spans="1:2">
      <c r="A111">
        <v>115061</v>
      </c>
      <c r="B111" t="s">
        <v>103</v>
      </c>
    </row>
    <row r="112" spans="1:2">
      <c r="A112">
        <v>115070</v>
      </c>
      <c r="B112" t="s">
        <v>104</v>
      </c>
    </row>
    <row r="113" spans="1:2">
      <c r="A113">
        <v>115100</v>
      </c>
      <c r="B113" t="s">
        <v>105</v>
      </c>
    </row>
    <row r="114" spans="1:2">
      <c r="A114">
        <v>115118</v>
      </c>
      <c r="B114" t="s">
        <v>106</v>
      </c>
    </row>
    <row r="115" spans="1:2">
      <c r="A115">
        <v>115118</v>
      </c>
      <c r="B115" t="s">
        <v>106</v>
      </c>
    </row>
    <row r="116" spans="1:2">
      <c r="A116">
        <v>115126</v>
      </c>
      <c r="B116" t="s">
        <v>107</v>
      </c>
    </row>
    <row r="117" spans="1:2">
      <c r="A117">
        <v>115134</v>
      </c>
      <c r="B117" t="s">
        <v>108</v>
      </c>
    </row>
    <row r="118" spans="1:2">
      <c r="A118">
        <v>115142</v>
      </c>
      <c r="B118" t="s">
        <v>109</v>
      </c>
    </row>
    <row r="119" spans="1:2">
      <c r="A119">
        <v>115150</v>
      </c>
      <c r="B119" t="s">
        <v>110</v>
      </c>
    </row>
    <row r="120" spans="1:2">
      <c r="A120">
        <v>115169</v>
      </c>
      <c r="B120" t="s">
        <v>111</v>
      </c>
    </row>
    <row r="121" spans="1:2">
      <c r="A121">
        <v>115169</v>
      </c>
      <c r="B121" t="s">
        <v>111</v>
      </c>
    </row>
    <row r="122" spans="1:2">
      <c r="A122">
        <v>115177</v>
      </c>
      <c r="B122" t="s">
        <v>112</v>
      </c>
    </row>
    <row r="123" spans="1:2">
      <c r="A123">
        <v>115185</v>
      </c>
      <c r="B123" t="s">
        <v>113</v>
      </c>
    </row>
    <row r="124" spans="1:2">
      <c r="A124">
        <v>115193</v>
      </c>
      <c r="B124" t="s">
        <v>114</v>
      </c>
    </row>
    <row r="125" spans="1:2">
      <c r="A125">
        <v>115207</v>
      </c>
      <c r="B125" t="s">
        <v>115</v>
      </c>
    </row>
    <row r="126" spans="1:2">
      <c r="A126">
        <v>115207</v>
      </c>
      <c r="B126" t="s">
        <v>115</v>
      </c>
    </row>
    <row r="127" spans="1:2">
      <c r="A127">
        <v>115215</v>
      </c>
      <c r="B127" t="s">
        <v>116</v>
      </c>
    </row>
    <row r="128" spans="1:2">
      <c r="A128">
        <v>115215</v>
      </c>
      <c r="B128" t="s">
        <v>116</v>
      </c>
    </row>
    <row r="129" spans="1:2">
      <c r="A129">
        <v>115223</v>
      </c>
      <c r="B129" t="s">
        <v>117</v>
      </c>
    </row>
    <row r="130" spans="1:2">
      <c r="A130">
        <v>115223</v>
      </c>
      <c r="B130" t="s">
        <v>117</v>
      </c>
    </row>
    <row r="131" spans="1:2">
      <c r="A131">
        <v>115240</v>
      </c>
      <c r="B131" t="s">
        <v>118</v>
      </c>
    </row>
    <row r="132" spans="1:2">
      <c r="A132">
        <v>115258</v>
      </c>
      <c r="B132" t="s">
        <v>119</v>
      </c>
    </row>
    <row r="133" spans="1:2">
      <c r="A133">
        <v>115266</v>
      </c>
      <c r="B133" t="s">
        <v>120</v>
      </c>
    </row>
    <row r="134" spans="1:2">
      <c r="A134">
        <v>115274</v>
      </c>
      <c r="B134" t="s">
        <v>121</v>
      </c>
    </row>
    <row r="135" spans="1:2">
      <c r="A135">
        <v>115274</v>
      </c>
      <c r="B135" t="s">
        <v>121</v>
      </c>
    </row>
    <row r="136" spans="1:2">
      <c r="A136">
        <v>115290</v>
      </c>
      <c r="B136" t="s">
        <v>122</v>
      </c>
    </row>
    <row r="137" spans="1:2">
      <c r="A137">
        <v>115304</v>
      </c>
      <c r="B137" t="s">
        <v>123</v>
      </c>
    </row>
    <row r="138" spans="1:2">
      <c r="A138">
        <v>115304</v>
      </c>
      <c r="B138" t="s">
        <v>123</v>
      </c>
    </row>
    <row r="139" spans="1:2">
      <c r="A139">
        <v>115320</v>
      </c>
      <c r="B139" t="s">
        <v>124</v>
      </c>
    </row>
    <row r="140" spans="1:2">
      <c r="A140">
        <v>115339</v>
      </c>
      <c r="B140" t="s">
        <v>125</v>
      </c>
    </row>
    <row r="141" spans="1:2">
      <c r="A141">
        <v>115347</v>
      </c>
      <c r="B141" t="s">
        <v>126</v>
      </c>
    </row>
    <row r="142" spans="1:2">
      <c r="A142">
        <v>115355</v>
      </c>
      <c r="B142" t="s">
        <v>127</v>
      </c>
    </row>
    <row r="143" spans="1:2">
      <c r="A143">
        <v>115363</v>
      </c>
      <c r="B143" t="s">
        <v>128</v>
      </c>
    </row>
    <row r="144" spans="1:2">
      <c r="A144">
        <v>115363</v>
      </c>
      <c r="B144" t="s">
        <v>128</v>
      </c>
    </row>
    <row r="145" spans="1:2">
      <c r="A145">
        <v>115371</v>
      </c>
      <c r="B145" t="s">
        <v>129</v>
      </c>
    </row>
    <row r="146" spans="1:2">
      <c r="A146">
        <v>115380</v>
      </c>
      <c r="B146" t="s">
        <v>130</v>
      </c>
    </row>
    <row r="147" spans="1:2">
      <c r="A147">
        <v>115398</v>
      </c>
      <c r="B147" t="s">
        <v>131</v>
      </c>
    </row>
    <row r="148" spans="1:2">
      <c r="A148">
        <v>115398</v>
      </c>
      <c r="B148" t="s">
        <v>131</v>
      </c>
    </row>
    <row r="149" spans="1:2">
      <c r="A149">
        <v>115401</v>
      </c>
      <c r="B149" t="s">
        <v>132</v>
      </c>
    </row>
    <row r="150" spans="1:2">
      <c r="A150">
        <v>115401</v>
      </c>
      <c r="B150" t="s">
        <v>132</v>
      </c>
    </row>
    <row r="151" spans="1:2">
      <c r="A151">
        <v>115410</v>
      </c>
      <c r="B151" t="s">
        <v>133</v>
      </c>
    </row>
    <row r="152" spans="1:2">
      <c r="A152">
        <v>115428</v>
      </c>
      <c r="B152" t="s">
        <v>134</v>
      </c>
    </row>
    <row r="153" spans="1:2">
      <c r="A153">
        <v>115460</v>
      </c>
      <c r="B153" t="s">
        <v>135</v>
      </c>
    </row>
    <row r="154" spans="1:2">
      <c r="A154">
        <v>115479</v>
      </c>
      <c r="B154" t="s">
        <v>136</v>
      </c>
    </row>
    <row r="155" spans="1:2">
      <c r="A155">
        <v>115479</v>
      </c>
      <c r="B155" t="s">
        <v>136</v>
      </c>
    </row>
    <row r="156" spans="1:2">
      <c r="A156">
        <v>115487</v>
      </c>
      <c r="B156" t="s">
        <v>137</v>
      </c>
    </row>
    <row r="157" spans="1:2">
      <c r="A157">
        <v>115495</v>
      </c>
      <c r="B157" t="s">
        <v>138</v>
      </c>
    </row>
    <row r="158" spans="1:2">
      <c r="A158">
        <v>115495</v>
      </c>
      <c r="B158" t="s">
        <v>138</v>
      </c>
    </row>
    <row r="159" spans="1:2">
      <c r="A159">
        <v>115509</v>
      </c>
      <c r="B159" t="s">
        <v>139</v>
      </c>
    </row>
    <row r="160" spans="1:2">
      <c r="A160">
        <v>115517</v>
      </c>
      <c r="B160" t="s">
        <v>140</v>
      </c>
    </row>
    <row r="161" spans="1:2">
      <c r="A161">
        <v>115525</v>
      </c>
      <c r="B161" t="s">
        <v>141</v>
      </c>
    </row>
    <row r="162" spans="1:2">
      <c r="A162">
        <v>115525</v>
      </c>
      <c r="B162" t="s">
        <v>141</v>
      </c>
    </row>
    <row r="163" spans="1:2">
      <c r="A163">
        <v>115533</v>
      </c>
      <c r="B163" t="s">
        <v>142</v>
      </c>
    </row>
    <row r="164" spans="1:2">
      <c r="A164">
        <v>115568</v>
      </c>
      <c r="B164" t="s">
        <v>143</v>
      </c>
    </row>
    <row r="165" spans="1:2">
      <c r="A165">
        <v>115576</v>
      </c>
      <c r="B165" t="s">
        <v>144</v>
      </c>
    </row>
    <row r="166" spans="1:2">
      <c r="A166">
        <v>115584</v>
      </c>
      <c r="B166" t="s">
        <v>145</v>
      </c>
    </row>
    <row r="167" spans="1:2">
      <c r="A167">
        <v>115592</v>
      </c>
      <c r="B167" t="s">
        <v>146</v>
      </c>
    </row>
    <row r="168" spans="1:2">
      <c r="A168">
        <v>115592</v>
      </c>
      <c r="B168" t="s">
        <v>146</v>
      </c>
    </row>
    <row r="169" spans="1:2">
      <c r="A169">
        <v>115606</v>
      </c>
      <c r="B169" t="s">
        <v>147</v>
      </c>
    </row>
    <row r="170" spans="1:2">
      <c r="A170">
        <v>115606</v>
      </c>
      <c r="B170" t="s">
        <v>147</v>
      </c>
    </row>
    <row r="171" spans="1:2">
      <c r="A171">
        <v>115614</v>
      </c>
      <c r="B171" t="s">
        <v>148</v>
      </c>
    </row>
    <row r="172" spans="1:2">
      <c r="A172">
        <v>115622</v>
      </c>
      <c r="B172" t="s">
        <v>149</v>
      </c>
    </row>
    <row r="173" spans="1:2">
      <c r="A173">
        <v>115622</v>
      </c>
      <c r="B173" t="s">
        <v>149</v>
      </c>
    </row>
    <row r="174" spans="1:2">
      <c r="A174">
        <v>115630</v>
      </c>
      <c r="B174" t="s">
        <v>150</v>
      </c>
    </row>
    <row r="175" spans="1:2">
      <c r="A175">
        <v>115649</v>
      </c>
      <c r="B175" t="s">
        <v>151</v>
      </c>
    </row>
    <row r="176" spans="1:2">
      <c r="A176">
        <v>115657</v>
      </c>
      <c r="B176" t="s">
        <v>152</v>
      </c>
    </row>
    <row r="177" spans="1:2">
      <c r="A177">
        <v>115657</v>
      </c>
      <c r="B177" t="s">
        <v>152</v>
      </c>
    </row>
    <row r="178" spans="1:2">
      <c r="A178">
        <v>115665</v>
      </c>
      <c r="B178" t="s">
        <v>153</v>
      </c>
    </row>
    <row r="179" spans="1:2">
      <c r="A179">
        <v>115681</v>
      </c>
      <c r="B179" t="s">
        <v>154</v>
      </c>
    </row>
    <row r="180" spans="1:2">
      <c r="A180">
        <v>115703</v>
      </c>
      <c r="B180" t="s">
        <v>155</v>
      </c>
    </row>
    <row r="181" spans="1:2">
      <c r="A181">
        <v>115711</v>
      </c>
      <c r="B181" t="s">
        <v>156</v>
      </c>
    </row>
    <row r="182" spans="1:2">
      <c r="A182">
        <v>115720</v>
      </c>
      <c r="B182" t="s">
        <v>157</v>
      </c>
    </row>
    <row r="183" spans="1:2">
      <c r="A183">
        <v>115738</v>
      </c>
      <c r="B183" t="s">
        <v>158</v>
      </c>
    </row>
    <row r="184" spans="1:2">
      <c r="A184">
        <v>115746</v>
      </c>
      <c r="B184" t="s">
        <v>159</v>
      </c>
    </row>
    <row r="185" spans="1:2">
      <c r="A185">
        <v>115762</v>
      </c>
      <c r="B185" t="s">
        <v>160</v>
      </c>
    </row>
    <row r="186" spans="1:2">
      <c r="A186">
        <v>115770</v>
      </c>
      <c r="B186" t="s">
        <v>161</v>
      </c>
    </row>
    <row r="187" spans="1:2">
      <c r="A187">
        <v>115789</v>
      </c>
      <c r="B187" t="s">
        <v>162</v>
      </c>
    </row>
    <row r="188" spans="1:2">
      <c r="A188">
        <v>115797</v>
      </c>
      <c r="B188" t="s">
        <v>163</v>
      </c>
    </row>
    <row r="189" spans="1:2">
      <c r="A189">
        <v>115800</v>
      </c>
      <c r="B189" t="s">
        <v>164</v>
      </c>
    </row>
    <row r="190" spans="1:2">
      <c r="A190">
        <v>115819</v>
      </c>
      <c r="B190" t="s">
        <v>165</v>
      </c>
    </row>
    <row r="191" spans="1:2">
      <c r="A191">
        <v>130060</v>
      </c>
      <c r="B191" t="s">
        <v>166</v>
      </c>
    </row>
    <row r="192" spans="1:2">
      <c r="A192">
        <v>130893</v>
      </c>
      <c r="B192" t="s">
        <v>167</v>
      </c>
    </row>
    <row r="193" spans="1:2">
      <c r="A193">
        <v>130893</v>
      </c>
      <c r="B193" t="s">
        <v>167</v>
      </c>
    </row>
    <row r="194" spans="1:2">
      <c r="A194">
        <v>131318</v>
      </c>
      <c r="B194" t="s">
        <v>168</v>
      </c>
    </row>
    <row r="195" spans="1:2">
      <c r="A195">
        <v>131350</v>
      </c>
      <c r="B195" t="s">
        <v>169</v>
      </c>
    </row>
    <row r="196" spans="1:2">
      <c r="A196">
        <v>131385</v>
      </c>
      <c r="B196" t="s">
        <v>170</v>
      </c>
    </row>
    <row r="197" spans="1:2">
      <c r="A197">
        <v>131440</v>
      </c>
      <c r="B197" t="s">
        <v>171</v>
      </c>
    </row>
    <row r="198" spans="1:2">
      <c r="A198">
        <v>131440</v>
      </c>
      <c r="B198" t="s">
        <v>171</v>
      </c>
    </row>
    <row r="199" spans="1:2">
      <c r="A199">
        <v>131636</v>
      </c>
      <c r="B199" t="s">
        <v>172</v>
      </c>
    </row>
    <row r="200" spans="1:2">
      <c r="A200">
        <v>131709</v>
      </c>
      <c r="B200" t="s">
        <v>173</v>
      </c>
    </row>
    <row r="201" spans="1:2">
      <c r="A201">
        <v>131806</v>
      </c>
      <c r="B201" t="s">
        <v>174</v>
      </c>
    </row>
    <row r="202" spans="1:2">
      <c r="A202">
        <v>131814</v>
      </c>
      <c r="B202" t="s">
        <v>175</v>
      </c>
    </row>
    <row r="203" spans="1:2">
      <c r="A203">
        <v>131814</v>
      </c>
      <c r="B203" t="s">
        <v>175</v>
      </c>
    </row>
    <row r="204" spans="1:2">
      <c r="A204">
        <v>131903</v>
      </c>
      <c r="B204" t="s">
        <v>176</v>
      </c>
    </row>
    <row r="205" spans="1:2">
      <c r="A205">
        <v>132047</v>
      </c>
      <c r="B205" t="s">
        <v>177</v>
      </c>
    </row>
    <row r="206" spans="1:2">
      <c r="A206">
        <v>132152</v>
      </c>
      <c r="B206" t="s">
        <v>178</v>
      </c>
    </row>
    <row r="207" spans="1:2">
      <c r="A207">
        <v>132209</v>
      </c>
      <c r="B207" t="s">
        <v>179</v>
      </c>
    </row>
    <row r="208" spans="1:2">
      <c r="A208">
        <v>132209</v>
      </c>
      <c r="B208" t="s">
        <v>179</v>
      </c>
    </row>
    <row r="209" spans="1:2">
      <c r="A209">
        <v>132730</v>
      </c>
      <c r="B209" t="s">
        <v>180</v>
      </c>
    </row>
    <row r="210" spans="1:2">
      <c r="A210">
        <v>132730</v>
      </c>
      <c r="B210" t="s">
        <v>180</v>
      </c>
    </row>
    <row r="211" spans="1:2">
      <c r="A211">
        <v>132730</v>
      </c>
      <c r="B211" t="s">
        <v>180</v>
      </c>
    </row>
    <row r="212" spans="1:2">
      <c r="A212">
        <v>132756</v>
      </c>
      <c r="B212" t="s">
        <v>181</v>
      </c>
    </row>
    <row r="213" spans="1:2">
      <c r="A213">
        <v>132756</v>
      </c>
      <c r="B213" t="s">
        <v>181</v>
      </c>
    </row>
    <row r="214" spans="1:2">
      <c r="A214">
        <v>132764</v>
      </c>
      <c r="B214" t="s">
        <v>182</v>
      </c>
    </row>
    <row r="215" spans="1:2">
      <c r="A215">
        <v>132764</v>
      </c>
      <c r="B215" t="s">
        <v>182</v>
      </c>
    </row>
    <row r="216" spans="1:2">
      <c r="A216">
        <v>132837</v>
      </c>
      <c r="B216" t="s">
        <v>183</v>
      </c>
    </row>
    <row r="217" spans="1:2">
      <c r="A217">
        <v>132853</v>
      </c>
      <c r="B217" t="s">
        <v>184</v>
      </c>
    </row>
    <row r="218" spans="1:2">
      <c r="A218">
        <v>132870</v>
      </c>
      <c r="B218" t="s">
        <v>185</v>
      </c>
    </row>
    <row r="219" spans="1:2">
      <c r="A219">
        <v>132896</v>
      </c>
      <c r="B219" t="s">
        <v>186</v>
      </c>
    </row>
    <row r="220" spans="1:2">
      <c r="A220">
        <v>132918</v>
      </c>
      <c r="B220" t="s">
        <v>187</v>
      </c>
    </row>
    <row r="221" spans="1:2">
      <c r="A221">
        <v>133019</v>
      </c>
      <c r="B221" t="s">
        <v>188</v>
      </c>
    </row>
    <row r="222" spans="1:2">
      <c r="A222">
        <v>133078</v>
      </c>
      <c r="B222" t="s">
        <v>189</v>
      </c>
    </row>
    <row r="223" spans="1:2">
      <c r="A223">
        <v>133124</v>
      </c>
      <c r="B223" t="s">
        <v>190</v>
      </c>
    </row>
    <row r="224" spans="1:2">
      <c r="A224">
        <v>133183</v>
      </c>
      <c r="B224" t="s">
        <v>191</v>
      </c>
    </row>
    <row r="225" spans="1:2">
      <c r="A225">
        <v>133183</v>
      </c>
      <c r="B225" t="s">
        <v>191</v>
      </c>
    </row>
    <row r="226" spans="1:2">
      <c r="A226">
        <v>133183</v>
      </c>
      <c r="B226" t="s">
        <v>191</v>
      </c>
    </row>
    <row r="227" spans="1:2">
      <c r="A227">
        <v>133280</v>
      </c>
      <c r="B227" t="s">
        <v>192</v>
      </c>
    </row>
    <row r="228" spans="1:2">
      <c r="A228">
        <v>133442</v>
      </c>
      <c r="B228" t="s">
        <v>193</v>
      </c>
    </row>
    <row r="229" spans="1:2">
      <c r="A229">
        <v>133469</v>
      </c>
      <c r="B229" t="s">
        <v>194</v>
      </c>
    </row>
    <row r="230" spans="1:2">
      <c r="A230">
        <v>133477</v>
      </c>
      <c r="B230" t="s">
        <v>195</v>
      </c>
    </row>
    <row r="231" spans="1:2">
      <c r="A231">
        <v>133566</v>
      </c>
      <c r="B231" t="s">
        <v>196</v>
      </c>
    </row>
    <row r="232" spans="1:2">
      <c r="A232">
        <v>133582</v>
      </c>
      <c r="B232" t="s">
        <v>197</v>
      </c>
    </row>
    <row r="233" spans="1:2">
      <c r="A233">
        <v>133744</v>
      </c>
      <c r="B233" t="s">
        <v>198</v>
      </c>
    </row>
    <row r="234" spans="1:2">
      <c r="A234">
        <v>133779</v>
      </c>
      <c r="B234" t="s">
        <v>199</v>
      </c>
    </row>
    <row r="235" spans="1:2">
      <c r="A235">
        <v>133779</v>
      </c>
      <c r="B235" t="s">
        <v>199</v>
      </c>
    </row>
    <row r="236" spans="1:2">
      <c r="A236">
        <v>133779</v>
      </c>
      <c r="B236" t="s">
        <v>199</v>
      </c>
    </row>
    <row r="237" spans="1:2">
      <c r="A237">
        <v>133850</v>
      </c>
      <c r="B237" t="s">
        <v>200</v>
      </c>
    </row>
    <row r="238" spans="1:2">
      <c r="A238">
        <v>133850</v>
      </c>
      <c r="B238" t="s">
        <v>200</v>
      </c>
    </row>
    <row r="239" spans="1:2">
      <c r="A239">
        <v>133850</v>
      </c>
      <c r="B239" t="s">
        <v>200</v>
      </c>
    </row>
    <row r="240" spans="1:2">
      <c r="A240">
        <v>134333</v>
      </c>
      <c r="B240" t="s">
        <v>201</v>
      </c>
    </row>
    <row r="241" spans="1:2">
      <c r="A241">
        <v>134449</v>
      </c>
      <c r="B241" t="s">
        <v>202</v>
      </c>
    </row>
    <row r="242" spans="1:2">
      <c r="A242">
        <v>134449</v>
      </c>
      <c r="B242" t="s">
        <v>202</v>
      </c>
    </row>
    <row r="243" spans="1:2">
      <c r="A243">
        <v>134724</v>
      </c>
      <c r="B243" t="s">
        <v>203</v>
      </c>
    </row>
    <row r="244" spans="1:2">
      <c r="A244">
        <v>134872</v>
      </c>
      <c r="B244" t="s">
        <v>204</v>
      </c>
    </row>
    <row r="245" spans="1:2">
      <c r="A245">
        <v>135011</v>
      </c>
      <c r="B245" t="s">
        <v>205</v>
      </c>
    </row>
    <row r="246" spans="1:2">
      <c r="A246">
        <v>135712</v>
      </c>
      <c r="B246" t="s">
        <v>206</v>
      </c>
    </row>
    <row r="247" spans="1:2">
      <c r="A247">
        <v>135712</v>
      </c>
      <c r="B247" t="s">
        <v>206</v>
      </c>
    </row>
    <row r="248" spans="1:2">
      <c r="A248">
        <v>135968</v>
      </c>
      <c r="B248" t="s">
        <v>207</v>
      </c>
    </row>
    <row r="249" spans="1:2">
      <c r="A249">
        <v>135968</v>
      </c>
      <c r="B249" t="s">
        <v>207</v>
      </c>
    </row>
    <row r="250" spans="1:2">
      <c r="A250">
        <v>135968</v>
      </c>
      <c r="B250" t="s">
        <v>207</v>
      </c>
    </row>
    <row r="251" spans="1:2">
      <c r="A251">
        <v>136204</v>
      </c>
      <c r="B251" t="s">
        <v>208</v>
      </c>
    </row>
    <row r="252" spans="1:2">
      <c r="A252">
        <v>138177</v>
      </c>
      <c r="B252" t="s">
        <v>209</v>
      </c>
    </row>
    <row r="253" spans="1:2">
      <c r="A253">
        <v>138835</v>
      </c>
      <c r="B253" t="s">
        <v>210</v>
      </c>
    </row>
    <row r="254" spans="1:2">
      <c r="A254">
        <v>142301</v>
      </c>
      <c r="B254" t="s">
        <v>211</v>
      </c>
    </row>
    <row r="255" spans="1:2">
      <c r="A255">
        <v>143413</v>
      </c>
      <c r="B255" t="s">
        <v>212</v>
      </c>
    </row>
    <row r="256" spans="1:2">
      <c r="A256">
        <v>143413</v>
      </c>
      <c r="B256" t="s">
        <v>212</v>
      </c>
    </row>
    <row r="257" spans="1:2">
      <c r="A257">
        <v>143413</v>
      </c>
      <c r="B257" t="s">
        <v>212</v>
      </c>
    </row>
    <row r="258" spans="1:2">
      <c r="A258">
        <v>143413</v>
      </c>
      <c r="B258" t="s">
        <v>212</v>
      </c>
    </row>
    <row r="259" spans="1:2">
      <c r="A259">
        <v>143413</v>
      </c>
      <c r="B259" t="s">
        <v>212</v>
      </c>
    </row>
    <row r="260" spans="1:2">
      <c r="A260">
        <v>143413</v>
      </c>
      <c r="B260" t="s">
        <v>212</v>
      </c>
    </row>
    <row r="261" spans="1:2">
      <c r="A261">
        <v>143413</v>
      </c>
      <c r="B261" t="s">
        <v>212</v>
      </c>
    </row>
    <row r="262" spans="1:2">
      <c r="A262">
        <v>143413</v>
      </c>
      <c r="B262" t="s">
        <v>212</v>
      </c>
    </row>
    <row r="263" spans="1:2">
      <c r="A263">
        <v>143910</v>
      </c>
      <c r="B263" t="s">
        <v>213</v>
      </c>
    </row>
    <row r="264" spans="1:2">
      <c r="A264">
        <v>144150</v>
      </c>
      <c r="B264" t="s">
        <v>214</v>
      </c>
    </row>
    <row r="265" spans="1:2">
      <c r="A265">
        <v>144150</v>
      </c>
      <c r="B265" t="s">
        <v>214</v>
      </c>
    </row>
    <row r="266" spans="1:2">
      <c r="A266">
        <v>144878</v>
      </c>
      <c r="B266" t="s">
        <v>215</v>
      </c>
    </row>
    <row r="267" spans="1:2">
      <c r="A267">
        <v>145025</v>
      </c>
      <c r="B267" t="s">
        <v>216</v>
      </c>
    </row>
    <row r="268" spans="1:2">
      <c r="A268">
        <v>150436</v>
      </c>
      <c r="B268" t="s">
        <v>217</v>
      </c>
    </row>
    <row r="269" spans="1:2">
      <c r="A269">
        <v>150550</v>
      </c>
      <c r="B269" t="s">
        <v>218</v>
      </c>
    </row>
    <row r="270" spans="1:2">
      <c r="A270">
        <v>150720</v>
      </c>
      <c r="B270" t="s">
        <v>219</v>
      </c>
    </row>
    <row r="271" spans="1:2">
      <c r="A271">
        <v>150770</v>
      </c>
      <c r="B271" t="s">
        <v>220</v>
      </c>
    </row>
    <row r="272" spans="1:2">
      <c r="A272">
        <v>150819</v>
      </c>
      <c r="B272" t="s">
        <v>221</v>
      </c>
    </row>
    <row r="273" spans="1:2">
      <c r="A273">
        <v>150843</v>
      </c>
      <c r="B273" t="s">
        <v>222</v>
      </c>
    </row>
    <row r="274" spans="1:2">
      <c r="A274">
        <v>150860</v>
      </c>
      <c r="B274" t="s">
        <v>223</v>
      </c>
    </row>
    <row r="275" spans="1:2">
      <c r="A275">
        <v>150860</v>
      </c>
      <c r="B275" t="s">
        <v>223</v>
      </c>
    </row>
    <row r="276" spans="1:2">
      <c r="A276">
        <v>150894</v>
      </c>
      <c r="B276" t="s">
        <v>224</v>
      </c>
    </row>
    <row r="277" spans="1:2">
      <c r="A277">
        <v>151009</v>
      </c>
      <c r="B277" t="s">
        <v>225</v>
      </c>
    </row>
    <row r="278" spans="1:2">
      <c r="A278">
        <v>151009</v>
      </c>
      <c r="B278" t="s">
        <v>225</v>
      </c>
    </row>
    <row r="279" spans="1:2">
      <c r="A279">
        <v>151157</v>
      </c>
      <c r="B279" t="s">
        <v>226</v>
      </c>
    </row>
    <row r="280" spans="1:2">
      <c r="A280">
        <v>151203</v>
      </c>
      <c r="B280" t="s">
        <v>227</v>
      </c>
    </row>
    <row r="281" spans="1:2">
      <c r="A281">
        <v>151262</v>
      </c>
      <c r="B281" t="s">
        <v>228</v>
      </c>
    </row>
    <row r="282" spans="1:2">
      <c r="A282">
        <v>151335</v>
      </c>
      <c r="B282" t="s">
        <v>229</v>
      </c>
    </row>
    <row r="283" spans="1:2">
      <c r="A283">
        <v>151424</v>
      </c>
      <c r="B283" t="s">
        <v>230</v>
      </c>
    </row>
    <row r="284" spans="1:2">
      <c r="A284">
        <v>151564</v>
      </c>
      <c r="B284" t="s">
        <v>231</v>
      </c>
    </row>
    <row r="285" spans="1:2">
      <c r="A285">
        <v>151629</v>
      </c>
      <c r="B285" t="s">
        <v>232</v>
      </c>
    </row>
    <row r="286" spans="1:2">
      <c r="A286">
        <v>151629</v>
      </c>
      <c r="B286" t="s">
        <v>232</v>
      </c>
    </row>
    <row r="287" spans="1:2">
      <c r="A287">
        <v>151696</v>
      </c>
      <c r="B287" t="s">
        <v>233</v>
      </c>
    </row>
    <row r="288" spans="1:2">
      <c r="A288">
        <v>151807</v>
      </c>
      <c r="B288" t="s">
        <v>234</v>
      </c>
    </row>
    <row r="289" spans="1:2">
      <c r="A289">
        <v>151807</v>
      </c>
      <c r="B289" t="s">
        <v>234</v>
      </c>
    </row>
    <row r="290" spans="1:2">
      <c r="A290">
        <v>151947</v>
      </c>
      <c r="B290" t="s">
        <v>235</v>
      </c>
    </row>
    <row r="291" spans="1:2">
      <c r="A291">
        <v>152196</v>
      </c>
      <c r="B291" t="s">
        <v>236</v>
      </c>
    </row>
    <row r="292" spans="1:2">
      <c r="A292">
        <v>152196</v>
      </c>
      <c r="B292" t="s">
        <v>236</v>
      </c>
    </row>
    <row r="293" spans="1:2">
      <c r="A293">
        <v>152269</v>
      </c>
      <c r="B293" t="s">
        <v>237</v>
      </c>
    </row>
    <row r="294" spans="1:2">
      <c r="A294">
        <v>152498</v>
      </c>
      <c r="B294" t="s">
        <v>238</v>
      </c>
    </row>
    <row r="295" spans="1:2">
      <c r="A295">
        <v>152579</v>
      </c>
      <c r="B295" t="s">
        <v>239</v>
      </c>
    </row>
    <row r="296" spans="1:2">
      <c r="A296">
        <v>152978</v>
      </c>
      <c r="B296" t="s">
        <v>240</v>
      </c>
    </row>
    <row r="297" spans="1:2">
      <c r="A297">
        <v>153036</v>
      </c>
      <c r="B297" t="s">
        <v>241</v>
      </c>
    </row>
    <row r="298" spans="1:2">
      <c r="A298">
        <v>153087</v>
      </c>
      <c r="B298" t="s">
        <v>242</v>
      </c>
    </row>
    <row r="299" spans="1:2">
      <c r="A299">
        <v>153117</v>
      </c>
      <c r="B299" t="s">
        <v>243</v>
      </c>
    </row>
    <row r="300" spans="1:2">
      <c r="A300">
        <v>153451</v>
      </c>
      <c r="B300" t="s">
        <v>244</v>
      </c>
    </row>
    <row r="301" spans="1:2">
      <c r="A301">
        <v>153451</v>
      </c>
      <c r="B301" t="s">
        <v>244</v>
      </c>
    </row>
    <row r="302" spans="1:2">
      <c r="A302">
        <v>153907</v>
      </c>
      <c r="B302" t="s">
        <v>245</v>
      </c>
    </row>
    <row r="303" spans="1:2">
      <c r="A303">
        <v>153931</v>
      </c>
      <c r="B303" t="s">
        <v>246</v>
      </c>
    </row>
    <row r="304" spans="1:2">
      <c r="A304">
        <v>154105</v>
      </c>
      <c r="B304" t="s">
        <v>247</v>
      </c>
    </row>
    <row r="305" spans="1:2">
      <c r="A305">
        <v>154156</v>
      </c>
      <c r="B305" t="s">
        <v>248</v>
      </c>
    </row>
    <row r="306" spans="1:2">
      <c r="A306">
        <v>154601</v>
      </c>
      <c r="B306" t="s">
        <v>249</v>
      </c>
    </row>
    <row r="307" spans="1:2">
      <c r="A307">
        <v>154601</v>
      </c>
      <c r="B307" t="s">
        <v>249</v>
      </c>
    </row>
    <row r="308" spans="1:2">
      <c r="A308">
        <v>155233</v>
      </c>
      <c r="B308" t="s">
        <v>250</v>
      </c>
    </row>
    <row r="309" spans="1:2">
      <c r="A309">
        <v>155233</v>
      </c>
      <c r="B309" t="s">
        <v>250</v>
      </c>
    </row>
    <row r="310" spans="1:2">
      <c r="A310">
        <v>155560</v>
      </c>
      <c r="B310" t="s">
        <v>251</v>
      </c>
    </row>
    <row r="311" spans="1:2">
      <c r="A311">
        <v>155624</v>
      </c>
      <c r="B311" t="s">
        <v>252</v>
      </c>
    </row>
    <row r="312" spans="1:2">
      <c r="A312">
        <v>155705</v>
      </c>
      <c r="B312" t="s">
        <v>253</v>
      </c>
    </row>
    <row r="313" spans="1:2">
      <c r="A313">
        <v>156019</v>
      </c>
      <c r="B313" t="s">
        <v>254</v>
      </c>
    </row>
    <row r="314" spans="1:2">
      <c r="A314">
        <v>156191</v>
      </c>
      <c r="B314" t="s">
        <v>255</v>
      </c>
    </row>
    <row r="315" spans="1:2">
      <c r="A315">
        <v>156205</v>
      </c>
      <c r="B315" t="s">
        <v>256</v>
      </c>
    </row>
    <row r="316" spans="1:2">
      <c r="A316">
        <v>156230</v>
      </c>
      <c r="B316" t="s">
        <v>257</v>
      </c>
    </row>
    <row r="317" spans="1:2">
      <c r="A317">
        <v>156272</v>
      </c>
      <c r="B317" t="s">
        <v>258</v>
      </c>
    </row>
    <row r="318" spans="1:2">
      <c r="A318">
        <v>156426</v>
      </c>
      <c r="B318" t="s">
        <v>259</v>
      </c>
    </row>
    <row r="319" spans="1:2">
      <c r="A319">
        <v>156493</v>
      </c>
      <c r="B319" t="s">
        <v>260</v>
      </c>
    </row>
    <row r="320" spans="1:2">
      <c r="A320">
        <v>156515</v>
      </c>
      <c r="B320" t="s">
        <v>261</v>
      </c>
    </row>
    <row r="321" spans="1:2">
      <c r="A321">
        <v>156612</v>
      </c>
      <c r="B321" t="s">
        <v>262</v>
      </c>
    </row>
    <row r="322" spans="1:2">
      <c r="A322">
        <v>156612</v>
      </c>
      <c r="B322" t="s">
        <v>262</v>
      </c>
    </row>
    <row r="323" spans="1:2">
      <c r="A323">
        <v>156698</v>
      </c>
      <c r="B323" t="s">
        <v>263</v>
      </c>
    </row>
    <row r="324" spans="1:2">
      <c r="A324">
        <v>156728</v>
      </c>
      <c r="B324" t="s">
        <v>264</v>
      </c>
    </row>
    <row r="325" spans="1:2">
      <c r="A325">
        <v>156744</v>
      </c>
      <c r="B325" t="s">
        <v>265</v>
      </c>
    </row>
    <row r="326" spans="1:2">
      <c r="A326">
        <v>156752</v>
      </c>
      <c r="B326" t="s">
        <v>266</v>
      </c>
    </row>
    <row r="327" spans="1:2">
      <c r="A327">
        <v>156779</v>
      </c>
      <c r="B327" t="s">
        <v>267</v>
      </c>
    </row>
    <row r="328" spans="1:2">
      <c r="A328">
        <v>156795</v>
      </c>
      <c r="B328" t="s">
        <v>268</v>
      </c>
    </row>
    <row r="329" spans="1:2">
      <c r="A329">
        <v>156841</v>
      </c>
      <c r="B329" t="s">
        <v>269</v>
      </c>
    </row>
    <row r="330" spans="1:2">
      <c r="A330">
        <v>156922</v>
      </c>
      <c r="B330" t="s">
        <v>270</v>
      </c>
    </row>
    <row r="331" spans="1:2">
      <c r="A331">
        <v>156930</v>
      </c>
      <c r="B331" t="s">
        <v>271</v>
      </c>
    </row>
    <row r="332" spans="1:2">
      <c r="A332">
        <v>156949</v>
      </c>
      <c r="B332" t="s">
        <v>272</v>
      </c>
    </row>
    <row r="333" spans="1:2">
      <c r="A333">
        <v>156949</v>
      </c>
      <c r="B333" t="s">
        <v>272</v>
      </c>
    </row>
    <row r="334" spans="1:2">
      <c r="A334">
        <v>156973</v>
      </c>
      <c r="B334" t="s">
        <v>273</v>
      </c>
    </row>
    <row r="335" spans="1:2">
      <c r="A335">
        <v>156973</v>
      </c>
      <c r="B335" t="s">
        <v>273</v>
      </c>
    </row>
    <row r="336" spans="1:2">
      <c r="A336">
        <v>156981</v>
      </c>
      <c r="B336" t="s">
        <v>274</v>
      </c>
    </row>
    <row r="337" spans="1:2">
      <c r="A337">
        <v>157031</v>
      </c>
      <c r="B337" t="s">
        <v>275</v>
      </c>
    </row>
    <row r="338" spans="1:2">
      <c r="A338">
        <v>157058</v>
      </c>
      <c r="B338" t="s">
        <v>276</v>
      </c>
    </row>
    <row r="339" spans="1:2">
      <c r="A339">
        <v>157058</v>
      </c>
      <c r="B339" t="s">
        <v>276</v>
      </c>
    </row>
    <row r="340" spans="1:2">
      <c r="A340">
        <v>157066</v>
      </c>
      <c r="B340" t="s">
        <v>277</v>
      </c>
    </row>
    <row r="341" spans="1:2">
      <c r="A341">
        <v>157074</v>
      </c>
      <c r="B341" t="s">
        <v>278</v>
      </c>
    </row>
    <row r="342" spans="1:2">
      <c r="A342">
        <v>157090</v>
      </c>
      <c r="B342" t="s">
        <v>279</v>
      </c>
    </row>
    <row r="343" spans="1:2">
      <c r="A343">
        <v>157236</v>
      </c>
      <c r="B343" t="s">
        <v>280</v>
      </c>
    </row>
    <row r="344" spans="1:2">
      <c r="A344">
        <v>157252</v>
      </c>
      <c r="B344" t="s">
        <v>281</v>
      </c>
    </row>
    <row r="345" spans="1:2">
      <c r="A345">
        <v>157279</v>
      </c>
      <c r="B345" t="s">
        <v>282</v>
      </c>
    </row>
    <row r="346" spans="1:2">
      <c r="A346">
        <v>157295</v>
      </c>
      <c r="B346" t="s">
        <v>283</v>
      </c>
    </row>
    <row r="347" spans="1:2">
      <c r="A347">
        <v>157295</v>
      </c>
      <c r="B347" t="s">
        <v>283</v>
      </c>
    </row>
    <row r="348" spans="1:2">
      <c r="A348">
        <v>157309</v>
      </c>
      <c r="B348" t="s">
        <v>284</v>
      </c>
    </row>
    <row r="349" spans="1:2">
      <c r="A349">
        <v>157376</v>
      </c>
      <c r="B349" t="s">
        <v>285</v>
      </c>
    </row>
    <row r="350" spans="1:2">
      <c r="A350">
        <v>157384</v>
      </c>
      <c r="B350" t="s">
        <v>286</v>
      </c>
    </row>
    <row r="351" spans="1:2">
      <c r="A351">
        <v>157406</v>
      </c>
      <c r="B351" t="s">
        <v>287</v>
      </c>
    </row>
    <row r="352" spans="1:2">
      <c r="A352">
        <v>157449</v>
      </c>
      <c r="B352" t="s">
        <v>288</v>
      </c>
    </row>
    <row r="353" spans="1:2">
      <c r="A353">
        <v>157473</v>
      </c>
      <c r="B353" t="s">
        <v>289</v>
      </c>
    </row>
    <row r="354" spans="1:2">
      <c r="A354">
        <v>157490</v>
      </c>
      <c r="B354" t="s">
        <v>290</v>
      </c>
    </row>
    <row r="355" spans="1:2">
      <c r="A355">
        <v>157503</v>
      </c>
      <c r="B355" t="s">
        <v>291</v>
      </c>
    </row>
    <row r="356" spans="1:2">
      <c r="A356">
        <v>157511</v>
      </c>
      <c r="B356" t="s">
        <v>292</v>
      </c>
    </row>
    <row r="357" spans="1:2">
      <c r="A357">
        <v>157597</v>
      </c>
      <c r="B357" t="s">
        <v>293</v>
      </c>
    </row>
    <row r="358" spans="1:2">
      <c r="A358">
        <v>157600</v>
      </c>
      <c r="B358" t="s">
        <v>294</v>
      </c>
    </row>
    <row r="359" spans="1:2">
      <c r="A359">
        <v>157619</v>
      </c>
      <c r="B359" t="s">
        <v>295</v>
      </c>
    </row>
    <row r="360" spans="1:2">
      <c r="A360">
        <v>157627</v>
      </c>
      <c r="B360" t="s">
        <v>296</v>
      </c>
    </row>
    <row r="361" spans="1:2">
      <c r="A361">
        <v>157627</v>
      </c>
      <c r="B361" t="s">
        <v>296</v>
      </c>
    </row>
    <row r="362" spans="1:2">
      <c r="A362">
        <v>157643</v>
      </c>
      <c r="B362" t="s">
        <v>297</v>
      </c>
    </row>
    <row r="363" spans="1:2">
      <c r="A363">
        <v>157678</v>
      </c>
      <c r="B363" t="s">
        <v>298</v>
      </c>
    </row>
    <row r="364" spans="1:2">
      <c r="A364">
        <v>157716</v>
      </c>
      <c r="B364" t="s">
        <v>299</v>
      </c>
    </row>
    <row r="365" spans="1:2">
      <c r="A365">
        <v>157732</v>
      </c>
      <c r="B365" t="s">
        <v>300</v>
      </c>
    </row>
    <row r="366" spans="1:2">
      <c r="A366">
        <v>157791</v>
      </c>
      <c r="B366" t="s">
        <v>301</v>
      </c>
    </row>
    <row r="367" spans="1:2">
      <c r="A367">
        <v>157813</v>
      </c>
      <c r="B367" t="s">
        <v>302</v>
      </c>
    </row>
    <row r="368" spans="1:2">
      <c r="A368">
        <v>157856</v>
      </c>
      <c r="B368" t="s">
        <v>303</v>
      </c>
    </row>
    <row r="369" spans="1:2">
      <c r="A369">
        <v>157864</v>
      </c>
      <c r="B369" t="s">
        <v>304</v>
      </c>
    </row>
    <row r="370" spans="1:2">
      <c r="A370">
        <v>158003</v>
      </c>
      <c r="B370" t="s">
        <v>305</v>
      </c>
    </row>
    <row r="371" spans="1:2">
      <c r="A371">
        <v>158011</v>
      </c>
      <c r="B371" t="s">
        <v>306</v>
      </c>
    </row>
    <row r="372" spans="1:2">
      <c r="A372">
        <v>158054</v>
      </c>
      <c r="B372" t="s">
        <v>307</v>
      </c>
    </row>
    <row r="373" spans="1:2">
      <c r="A373">
        <v>158062</v>
      </c>
      <c r="B373" t="s">
        <v>308</v>
      </c>
    </row>
    <row r="374" spans="1:2">
      <c r="A374">
        <v>158070</v>
      </c>
      <c r="B374" t="s">
        <v>309</v>
      </c>
    </row>
    <row r="375" spans="1:2">
      <c r="A375">
        <v>158119</v>
      </c>
      <c r="B375" t="s">
        <v>310</v>
      </c>
    </row>
    <row r="376" spans="1:2">
      <c r="A376">
        <v>158160</v>
      </c>
      <c r="B376" t="s">
        <v>311</v>
      </c>
    </row>
    <row r="377" spans="1:2">
      <c r="A377">
        <v>158208</v>
      </c>
      <c r="B377" t="s">
        <v>312</v>
      </c>
    </row>
    <row r="378" spans="1:2">
      <c r="A378">
        <v>158232</v>
      </c>
      <c r="B378" t="s">
        <v>313</v>
      </c>
    </row>
    <row r="379" spans="1:2">
      <c r="A379">
        <v>158240</v>
      </c>
      <c r="B379" t="s">
        <v>314</v>
      </c>
    </row>
    <row r="380" spans="1:2">
      <c r="A380">
        <v>158259</v>
      </c>
      <c r="B380" t="s">
        <v>315</v>
      </c>
    </row>
    <row r="381" spans="1:2">
      <c r="A381">
        <v>158313</v>
      </c>
      <c r="B381" t="s">
        <v>316</v>
      </c>
    </row>
    <row r="382" spans="1:2">
      <c r="A382">
        <v>158321</v>
      </c>
      <c r="B382" t="s">
        <v>317</v>
      </c>
    </row>
    <row r="383" spans="1:2">
      <c r="A383">
        <v>158364</v>
      </c>
      <c r="B383" t="s">
        <v>318</v>
      </c>
    </row>
    <row r="384" spans="1:2">
      <c r="A384">
        <v>158380</v>
      </c>
      <c r="B384" t="s">
        <v>319</v>
      </c>
    </row>
    <row r="385" spans="1:2">
      <c r="A385">
        <v>158410</v>
      </c>
      <c r="B385" t="s">
        <v>320</v>
      </c>
    </row>
    <row r="386" spans="1:2">
      <c r="A386">
        <v>158429</v>
      </c>
      <c r="B386" t="s">
        <v>321</v>
      </c>
    </row>
    <row r="387" spans="1:2">
      <c r="A387">
        <v>158453</v>
      </c>
      <c r="B387" t="s">
        <v>322</v>
      </c>
    </row>
    <row r="388" spans="1:2">
      <c r="A388">
        <v>158453</v>
      </c>
      <c r="B388" t="s">
        <v>322</v>
      </c>
    </row>
    <row r="389" spans="1:2">
      <c r="A389">
        <v>158461</v>
      </c>
      <c r="B389" t="s">
        <v>323</v>
      </c>
    </row>
    <row r="390" spans="1:2">
      <c r="A390">
        <v>158470</v>
      </c>
      <c r="B390" t="s">
        <v>324</v>
      </c>
    </row>
    <row r="391" spans="1:2">
      <c r="A391">
        <v>158488</v>
      </c>
      <c r="B391" t="s">
        <v>325</v>
      </c>
    </row>
    <row r="392" spans="1:2">
      <c r="A392">
        <v>158496</v>
      </c>
      <c r="B392" t="s">
        <v>326</v>
      </c>
    </row>
    <row r="393" spans="1:2">
      <c r="A393">
        <v>158500</v>
      </c>
      <c r="B393" t="s">
        <v>327</v>
      </c>
    </row>
    <row r="394" spans="1:2">
      <c r="A394">
        <v>158526</v>
      </c>
      <c r="B394" t="s">
        <v>328</v>
      </c>
    </row>
    <row r="395" spans="1:2">
      <c r="A395">
        <v>158534</v>
      </c>
      <c r="B395" t="s">
        <v>329</v>
      </c>
    </row>
    <row r="396" spans="1:2">
      <c r="A396">
        <v>158550</v>
      </c>
      <c r="B396" t="s">
        <v>330</v>
      </c>
    </row>
    <row r="397" spans="1:2">
      <c r="A397">
        <v>158569</v>
      </c>
      <c r="B397" t="s">
        <v>331</v>
      </c>
    </row>
    <row r="398" spans="1:2">
      <c r="A398">
        <v>158577</v>
      </c>
      <c r="B398" t="s">
        <v>332</v>
      </c>
    </row>
    <row r="399" spans="1:2">
      <c r="A399">
        <v>158585</v>
      </c>
      <c r="B399" t="s">
        <v>333</v>
      </c>
    </row>
    <row r="400" spans="1:2">
      <c r="A400">
        <v>158593</v>
      </c>
      <c r="B400" t="s">
        <v>334</v>
      </c>
    </row>
    <row r="401" spans="1:2">
      <c r="A401">
        <v>158623</v>
      </c>
      <c r="B401" t="s">
        <v>335</v>
      </c>
    </row>
    <row r="402" spans="1:2">
      <c r="A402">
        <v>158640</v>
      </c>
      <c r="B402" t="s">
        <v>336</v>
      </c>
    </row>
    <row r="403" spans="1:2">
      <c r="A403">
        <v>158658</v>
      </c>
      <c r="B403" t="s">
        <v>337</v>
      </c>
    </row>
    <row r="404" spans="1:2">
      <c r="A404">
        <v>158674</v>
      </c>
      <c r="B404" t="s">
        <v>338</v>
      </c>
    </row>
    <row r="405" spans="1:2">
      <c r="A405">
        <v>158704</v>
      </c>
      <c r="B405" t="s">
        <v>339</v>
      </c>
    </row>
    <row r="406" spans="1:2">
      <c r="A406">
        <v>158720</v>
      </c>
      <c r="B406" t="s">
        <v>340</v>
      </c>
    </row>
    <row r="407" spans="1:2">
      <c r="A407">
        <v>158739</v>
      </c>
      <c r="B407" t="s">
        <v>341</v>
      </c>
    </row>
    <row r="408" spans="1:2">
      <c r="A408">
        <v>158747</v>
      </c>
      <c r="B408" t="s">
        <v>342</v>
      </c>
    </row>
    <row r="409" spans="1:2">
      <c r="A409">
        <v>158763</v>
      </c>
      <c r="B409" t="s">
        <v>343</v>
      </c>
    </row>
    <row r="410" spans="1:2">
      <c r="A410">
        <v>158771</v>
      </c>
      <c r="B410" t="s">
        <v>344</v>
      </c>
    </row>
    <row r="411" spans="1:2">
      <c r="A411">
        <v>158780</v>
      </c>
      <c r="B411" t="s">
        <v>345</v>
      </c>
    </row>
    <row r="412" spans="1:2">
      <c r="A412">
        <v>158828</v>
      </c>
      <c r="B412" t="s">
        <v>346</v>
      </c>
    </row>
    <row r="413" spans="1:2">
      <c r="A413">
        <v>158836</v>
      </c>
      <c r="B413" t="s">
        <v>347</v>
      </c>
    </row>
    <row r="414" spans="1:2">
      <c r="A414">
        <v>158852</v>
      </c>
      <c r="B414" t="s">
        <v>348</v>
      </c>
    </row>
    <row r="415" spans="1:2">
      <c r="A415">
        <v>158860</v>
      </c>
      <c r="B415" t="s">
        <v>349</v>
      </c>
    </row>
    <row r="416" spans="1:2">
      <c r="A416">
        <v>158887</v>
      </c>
      <c r="B416" t="s">
        <v>350</v>
      </c>
    </row>
    <row r="417" spans="1:2">
      <c r="A417">
        <v>158895</v>
      </c>
      <c r="B417" t="s">
        <v>351</v>
      </c>
    </row>
    <row r="418" spans="1:2">
      <c r="A418">
        <v>158909</v>
      </c>
      <c r="B418" t="s">
        <v>352</v>
      </c>
    </row>
    <row r="419" spans="1:2">
      <c r="A419">
        <v>158950</v>
      </c>
      <c r="B419" t="s">
        <v>353</v>
      </c>
    </row>
    <row r="420" spans="1:2">
      <c r="A420">
        <v>158976</v>
      </c>
      <c r="B420" t="s">
        <v>354</v>
      </c>
    </row>
    <row r="421" spans="1:2">
      <c r="A421">
        <v>158984</v>
      </c>
      <c r="B421" t="s">
        <v>355</v>
      </c>
    </row>
    <row r="422" spans="1:2">
      <c r="A422">
        <v>159000</v>
      </c>
      <c r="B422" t="s">
        <v>356</v>
      </c>
    </row>
    <row r="423" spans="1:2">
      <c r="A423">
        <v>159018</v>
      </c>
      <c r="B423" t="s">
        <v>357</v>
      </c>
    </row>
    <row r="424" spans="1:2">
      <c r="A424">
        <v>159026</v>
      </c>
      <c r="B424" t="s">
        <v>358</v>
      </c>
    </row>
    <row r="425" spans="1:2">
      <c r="A425">
        <v>159034</v>
      </c>
      <c r="B425" t="s">
        <v>359</v>
      </c>
    </row>
    <row r="426" spans="1:2">
      <c r="A426">
        <v>159042</v>
      </c>
      <c r="B426" t="s">
        <v>360</v>
      </c>
    </row>
    <row r="427" spans="1:2">
      <c r="A427">
        <v>159050</v>
      </c>
      <c r="B427" t="s">
        <v>361</v>
      </c>
    </row>
    <row r="428" spans="1:2">
      <c r="A428">
        <v>159093</v>
      </c>
      <c r="B428" t="s">
        <v>362</v>
      </c>
    </row>
    <row r="429" spans="1:2">
      <c r="A429">
        <v>159115</v>
      </c>
      <c r="B429" t="s">
        <v>363</v>
      </c>
    </row>
    <row r="430" spans="1:2">
      <c r="A430">
        <v>159131</v>
      </c>
      <c r="B430" t="s">
        <v>364</v>
      </c>
    </row>
    <row r="431" spans="1:2">
      <c r="A431">
        <v>159140</v>
      </c>
      <c r="B431" t="s">
        <v>365</v>
      </c>
    </row>
    <row r="432" spans="1:2">
      <c r="A432">
        <v>159158</v>
      </c>
      <c r="B432" t="s">
        <v>366</v>
      </c>
    </row>
    <row r="433" spans="1:2">
      <c r="A433">
        <v>159166</v>
      </c>
      <c r="B433" t="s">
        <v>367</v>
      </c>
    </row>
    <row r="434" spans="1:2">
      <c r="A434">
        <v>159190</v>
      </c>
      <c r="B434" t="s">
        <v>368</v>
      </c>
    </row>
    <row r="435" spans="1:2">
      <c r="A435">
        <v>159204</v>
      </c>
      <c r="B435" t="s">
        <v>369</v>
      </c>
    </row>
    <row r="436" spans="1:2">
      <c r="A436">
        <v>159212</v>
      </c>
      <c r="B436" t="s">
        <v>370</v>
      </c>
    </row>
    <row r="437" spans="1:2">
      <c r="A437">
        <v>159220</v>
      </c>
      <c r="B437" t="s">
        <v>371</v>
      </c>
    </row>
    <row r="438" spans="1:2">
      <c r="A438">
        <v>159239</v>
      </c>
      <c r="B438" t="s">
        <v>372</v>
      </c>
    </row>
    <row r="439" spans="1:2">
      <c r="A439">
        <v>159247</v>
      </c>
      <c r="B439" t="s">
        <v>373</v>
      </c>
    </row>
    <row r="440" spans="1:2">
      <c r="A440">
        <v>159255</v>
      </c>
      <c r="B440" t="s">
        <v>374</v>
      </c>
    </row>
    <row r="441" spans="1:2">
      <c r="A441">
        <v>170046</v>
      </c>
      <c r="B441" t="s">
        <v>375</v>
      </c>
    </row>
    <row r="442" spans="1:2">
      <c r="A442">
        <v>170046</v>
      </c>
      <c r="B442" t="s">
        <v>375</v>
      </c>
    </row>
    <row r="443" spans="1:2">
      <c r="A443">
        <v>170054</v>
      </c>
      <c r="B443" t="s">
        <v>376</v>
      </c>
    </row>
    <row r="444" spans="1:2">
      <c r="A444">
        <v>170062</v>
      </c>
      <c r="B444" t="s">
        <v>377</v>
      </c>
    </row>
    <row r="445" spans="1:2">
      <c r="A445">
        <v>170062</v>
      </c>
      <c r="B445" t="s">
        <v>377</v>
      </c>
    </row>
    <row r="446" spans="1:2">
      <c r="A446">
        <v>170062</v>
      </c>
      <c r="B446" t="s">
        <v>377</v>
      </c>
    </row>
    <row r="447" spans="1:2">
      <c r="A447">
        <v>170070</v>
      </c>
      <c r="B447" t="s">
        <v>378</v>
      </c>
    </row>
    <row r="448" spans="1:2">
      <c r="A448">
        <v>170089</v>
      </c>
      <c r="B448" t="s">
        <v>379</v>
      </c>
    </row>
    <row r="449" spans="1:2">
      <c r="A449">
        <v>170097</v>
      </c>
      <c r="B449" t="s">
        <v>380</v>
      </c>
    </row>
    <row r="450" spans="1:2">
      <c r="A450">
        <v>170100</v>
      </c>
      <c r="B450" t="s">
        <v>381</v>
      </c>
    </row>
    <row r="451" spans="1:2">
      <c r="A451">
        <v>170135</v>
      </c>
      <c r="B451" t="s">
        <v>382</v>
      </c>
    </row>
    <row r="452" spans="1:2">
      <c r="A452">
        <v>170143</v>
      </c>
      <c r="B452" t="s">
        <v>383</v>
      </c>
    </row>
    <row r="453" spans="1:2">
      <c r="A453">
        <v>170143</v>
      </c>
      <c r="B453" t="s">
        <v>383</v>
      </c>
    </row>
    <row r="454" spans="1:2">
      <c r="A454">
        <v>170151</v>
      </c>
      <c r="B454" t="s">
        <v>384</v>
      </c>
    </row>
    <row r="455" spans="1:2">
      <c r="A455">
        <v>170178</v>
      </c>
      <c r="B455" t="s">
        <v>385</v>
      </c>
    </row>
    <row r="456" spans="1:2">
      <c r="A456">
        <v>170186</v>
      </c>
      <c r="B456" t="s">
        <v>386</v>
      </c>
    </row>
    <row r="457" spans="1:2">
      <c r="A457">
        <v>170194</v>
      </c>
      <c r="B457" t="s">
        <v>387</v>
      </c>
    </row>
    <row r="458" spans="1:2">
      <c r="A458">
        <v>170208</v>
      </c>
      <c r="B458" t="s">
        <v>388</v>
      </c>
    </row>
    <row r="459" spans="1:2">
      <c r="A459">
        <v>170216</v>
      </c>
      <c r="B459" t="s">
        <v>389</v>
      </c>
    </row>
    <row r="460" spans="1:2">
      <c r="A460">
        <v>170267</v>
      </c>
      <c r="B460" t="s">
        <v>390</v>
      </c>
    </row>
    <row r="461" spans="1:2">
      <c r="A461">
        <v>170283</v>
      </c>
      <c r="B461" t="s">
        <v>391</v>
      </c>
    </row>
    <row r="462" spans="1:2">
      <c r="A462">
        <v>170291</v>
      </c>
      <c r="B462" t="s">
        <v>392</v>
      </c>
    </row>
    <row r="463" spans="1:2">
      <c r="A463">
        <v>170305</v>
      </c>
      <c r="B463" t="s">
        <v>393</v>
      </c>
    </row>
    <row r="464" spans="1:2">
      <c r="A464">
        <v>170313</v>
      </c>
      <c r="B464" t="s">
        <v>394</v>
      </c>
    </row>
    <row r="465" spans="1:2">
      <c r="A465">
        <v>170321</v>
      </c>
      <c r="B465" t="s">
        <v>395</v>
      </c>
    </row>
    <row r="466" spans="1:2">
      <c r="A466">
        <v>170348</v>
      </c>
      <c r="B466" t="s">
        <v>396</v>
      </c>
    </row>
    <row r="467" spans="1:2">
      <c r="A467">
        <v>170364</v>
      </c>
      <c r="B467" t="s">
        <v>397</v>
      </c>
    </row>
    <row r="468" spans="1:2">
      <c r="A468">
        <v>170372</v>
      </c>
      <c r="B468" t="s">
        <v>398</v>
      </c>
    </row>
    <row r="469" spans="1:2">
      <c r="A469">
        <v>170380</v>
      </c>
      <c r="B469" t="s">
        <v>399</v>
      </c>
    </row>
    <row r="470" spans="1:2">
      <c r="A470">
        <v>170399</v>
      </c>
      <c r="B470" t="s">
        <v>400</v>
      </c>
    </row>
    <row r="471" spans="1:2">
      <c r="A471">
        <v>170402</v>
      </c>
      <c r="B471" t="s">
        <v>401</v>
      </c>
    </row>
    <row r="472" spans="1:2">
      <c r="A472">
        <v>170410</v>
      </c>
      <c r="B472" t="s">
        <v>402</v>
      </c>
    </row>
    <row r="473" spans="1:2">
      <c r="A473">
        <v>170429</v>
      </c>
      <c r="B473" t="s">
        <v>403</v>
      </c>
    </row>
    <row r="474" spans="1:2">
      <c r="A474">
        <v>170437</v>
      </c>
      <c r="B474" t="s">
        <v>404</v>
      </c>
    </row>
    <row r="475" spans="1:2">
      <c r="A475">
        <v>170445</v>
      </c>
      <c r="B475" t="s">
        <v>405</v>
      </c>
    </row>
    <row r="476" spans="1:2">
      <c r="A476">
        <v>170445</v>
      </c>
      <c r="B476" t="s">
        <v>405</v>
      </c>
    </row>
    <row r="477" spans="1:2">
      <c r="A477">
        <v>170453</v>
      </c>
      <c r="B477" t="s">
        <v>406</v>
      </c>
    </row>
    <row r="478" spans="1:2">
      <c r="A478">
        <v>170461</v>
      </c>
      <c r="B478" t="s">
        <v>407</v>
      </c>
    </row>
    <row r="479" spans="1:2">
      <c r="A479">
        <v>170461</v>
      </c>
      <c r="B479" t="s">
        <v>407</v>
      </c>
    </row>
    <row r="480" spans="1:2">
      <c r="A480">
        <v>170470</v>
      </c>
      <c r="B480" t="s">
        <v>408</v>
      </c>
    </row>
    <row r="481" spans="1:2">
      <c r="A481">
        <v>170488</v>
      </c>
      <c r="B481" t="s">
        <v>409</v>
      </c>
    </row>
    <row r="482" spans="1:2">
      <c r="A482">
        <v>170496</v>
      </c>
      <c r="B482" t="s">
        <v>410</v>
      </c>
    </row>
    <row r="483" spans="1:2">
      <c r="A483">
        <v>170500</v>
      </c>
      <c r="B483" t="s">
        <v>411</v>
      </c>
    </row>
    <row r="484" spans="1:2">
      <c r="A484">
        <v>170518</v>
      </c>
      <c r="B484" t="s">
        <v>412</v>
      </c>
    </row>
    <row r="485" spans="1:2">
      <c r="A485">
        <v>170526</v>
      </c>
      <c r="B485" t="s">
        <v>413</v>
      </c>
    </row>
    <row r="486" spans="1:2">
      <c r="A486">
        <v>170534</v>
      </c>
      <c r="B486" t="s">
        <v>414</v>
      </c>
    </row>
    <row r="487" spans="1:2">
      <c r="A487">
        <v>170542</v>
      </c>
      <c r="B487" t="s">
        <v>415</v>
      </c>
    </row>
    <row r="488" spans="1:2">
      <c r="A488">
        <v>170550</v>
      </c>
      <c r="B488" t="s">
        <v>416</v>
      </c>
    </row>
    <row r="489" spans="1:2">
      <c r="A489">
        <v>170569</v>
      </c>
      <c r="B489" t="s">
        <v>417</v>
      </c>
    </row>
    <row r="490" spans="1:2">
      <c r="A490">
        <v>170577</v>
      </c>
      <c r="B490" t="s">
        <v>418</v>
      </c>
    </row>
    <row r="491" spans="1:2">
      <c r="A491">
        <v>170585</v>
      </c>
      <c r="B491" t="s">
        <v>419</v>
      </c>
    </row>
    <row r="492" spans="1:2">
      <c r="A492">
        <v>170593</v>
      </c>
      <c r="B492" t="s">
        <v>420</v>
      </c>
    </row>
    <row r="493" spans="1:2">
      <c r="A493">
        <v>170607</v>
      </c>
      <c r="B493" t="s">
        <v>421</v>
      </c>
    </row>
    <row r="494" spans="1:2">
      <c r="A494">
        <v>170615</v>
      </c>
      <c r="B494" t="s">
        <v>422</v>
      </c>
    </row>
    <row r="495" spans="1:2">
      <c r="A495">
        <v>170623</v>
      </c>
      <c r="B495" t="s">
        <v>423</v>
      </c>
    </row>
    <row r="496" spans="1:2">
      <c r="A496">
        <v>170631</v>
      </c>
      <c r="B496" t="s">
        <v>424</v>
      </c>
    </row>
    <row r="497" spans="1:2">
      <c r="A497">
        <v>170658</v>
      </c>
      <c r="B497" t="s">
        <v>425</v>
      </c>
    </row>
    <row r="498" spans="1:2">
      <c r="A498">
        <v>170658</v>
      </c>
      <c r="B498" t="s">
        <v>425</v>
      </c>
    </row>
    <row r="499" spans="1:2">
      <c r="A499">
        <v>170666</v>
      </c>
      <c r="B499" t="s">
        <v>426</v>
      </c>
    </row>
    <row r="500" spans="1:2">
      <c r="A500">
        <v>170682</v>
      </c>
      <c r="B500" t="s">
        <v>427</v>
      </c>
    </row>
    <row r="501" spans="1:2">
      <c r="A501">
        <v>170682</v>
      </c>
      <c r="B501" t="s">
        <v>427</v>
      </c>
    </row>
    <row r="502" spans="1:2">
      <c r="A502">
        <v>170690</v>
      </c>
      <c r="B502" t="s">
        <v>428</v>
      </c>
    </row>
    <row r="503" spans="1:2">
      <c r="A503">
        <v>170704</v>
      </c>
      <c r="B503" t="s">
        <v>429</v>
      </c>
    </row>
    <row r="504" spans="1:2">
      <c r="A504">
        <v>170712</v>
      </c>
      <c r="B504" t="s">
        <v>430</v>
      </c>
    </row>
    <row r="505" spans="1:2">
      <c r="A505">
        <v>170712</v>
      </c>
      <c r="B505" t="s">
        <v>430</v>
      </c>
    </row>
    <row r="506" spans="1:2">
      <c r="A506">
        <v>170720</v>
      </c>
      <c r="B506" t="s">
        <v>431</v>
      </c>
    </row>
    <row r="507" spans="1:2">
      <c r="A507">
        <v>170747</v>
      </c>
      <c r="B507" t="s">
        <v>432</v>
      </c>
    </row>
    <row r="508" spans="1:2">
      <c r="A508">
        <v>170747</v>
      </c>
      <c r="B508" t="s">
        <v>432</v>
      </c>
    </row>
    <row r="509" spans="1:2">
      <c r="A509">
        <v>170755</v>
      </c>
      <c r="B509" t="s">
        <v>433</v>
      </c>
    </row>
    <row r="510" spans="1:2">
      <c r="A510">
        <v>170763</v>
      </c>
      <c r="B510" t="s">
        <v>434</v>
      </c>
    </row>
    <row r="511" spans="1:2">
      <c r="A511">
        <v>170771</v>
      </c>
      <c r="B511" t="s">
        <v>435</v>
      </c>
    </row>
    <row r="512" spans="1:2">
      <c r="A512">
        <v>170780</v>
      </c>
      <c r="B512" t="s">
        <v>436</v>
      </c>
    </row>
    <row r="513" spans="1:2">
      <c r="A513">
        <v>170801</v>
      </c>
      <c r="B513" t="s">
        <v>437</v>
      </c>
    </row>
    <row r="514" spans="1:2">
      <c r="A514">
        <v>170801</v>
      </c>
      <c r="B514" t="s">
        <v>437</v>
      </c>
    </row>
    <row r="515" spans="1:2">
      <c r="A515">
        <v>170810</v>
      </c>
      <c r="B515" t="s">
        <v>438</v>
      </c>
    </row>
    <row r="516" spans="1:2">
      <c r="A516">
        <v>170836</v>
      </c>
      <c r="B516" t="s">
        <v>439</v>
      </c>
    </row>
    <row r="517" spans="1:2">
      <c r="A517">
        <v>170836</v>
      </c>
      <c r="B517" t="s">
        <v>439</v>
      </c>
    </row>
    <row r="518" spans="1:2">
      <c r="A518">
        <v>170836</v>
      </c>
      <c r="B518" t="s">
        <v>439</v>
      </c>
    </row>
    <row r="519" spans="1:2">
      <c r="A519">
        <v>170836</v>
      </c>
      <c r="B519" t="s">
        <v>439</v>
      </c>
    </row>
    <row r="520" spans="1:2">
      <c r="A520">
        <v>170844</v>
      </c>
      <c r="B520" t="s">
        <v>440</v>
      </c>
    </row>
    <row r="521" spans="1:2">
      <c r="A521">
        <v>170852</v>
      </c>
      <c r="B521" t="s">
        <v>441</v>
      </c>
    </row>
    <row r="522" spans="1:2">
      <c r="A522">
        <v>170852</v>
      </c>
      <c r="B522" t="s">
        <v>441</v>
      </c>
    </row>
    <row r="523" spans="1:2">
      <c r="A523">
        <v>170860</v>
      </c>
      <c r="B523" t="s">
        <v>442</v>
      </c>
    </row>
    <row r="524" spans="1:2">
      <c r="A524">
        <v>170879</v>
      </c>
      <c r="B524" t="s">
        <v>443</v>
      </c>
    </row>
    <row r="525" spans="1:2">
      <c r="A525">
        <v>170879</v>
      </c>
      <c r="B525" t="s">
        <v>443</v>
      </c>
    </row>
    <row r="526" spans="1:2">
      <c r="A526">
        <v>170887</v>
      </c>
      <c r="B526" t="s">
        <v>444</v>
      </c>
    </row>
    <row r="527" spans="1:2">
      <c r="A527">
        <v>170895</v>
      </c>
      <c r="B527" t="s">
        <v>445</v>
      </c>
    </row>
    <row r="528" spans="1:2">
      <c r="A528">
        <v>170909</v>
      </c>
      <c r="B528" t="s">
        <v>446</v>
      </c>
    </row>
    <row r="529" spans="1:2">
      <c r="A529">
        <v>170917</v>
      </c>
      <c r="B529" t="s">
        <v>447</v>
      </c>
    </row>
    <row r="530" spans="1:2">
      <c r="A530">
        <v>170917</v>
      </c>
      <c r="B530" t="s">
        <v>447</v>
      </c>
    </row>
    <row r="531" spans="1:2">
      <c r="A531">
        <v>170917</v>
      </c>
      <c r="B531" t="s">
        <v>447</v>
      </c>
    </row>
    <row r="532" spans="1:2">
      <c r="A532">
        <v>170925</v>
      </c>
      <c r="B532" t="s">
        <v>448</v>
      </c>
    </row>
    <row r="533" spans="1:2">
      <c r="A533">
        <v>170933</v>
      </c>
      <c r="B533" t="s">
        <v>449</v>
      </c>
    </row>
    <row r="534" spans="1:2">
      <c r="A534">
        <v>170968</v>
      </c>
      <c r="B534" t="s">
        <v>450</v>
      </c>
    </row>
    <row r="535" spans="1:2">
      <c r="A535">
        <v>170968</v>
      </c>
      <c r="B535" t="s">
        <v>450</v>
      </c>
    </row>
    <row r="536" spans="1:2">
      <c r="A536">
        <v>170976</v>
      </c>
      <c r="B536" t="s">
        <v>451</v>
      </c>
    </row>
    <row r="537" spans="1:2">
      <c r="A537">
        <v>170984</v>
      </c>
      <c r="B537" t="s">
        <v>452</v>
      </c>
    </row>
    <row r="538" spans="1:2">
      <c r="A538">
        <v>170992</v>
      </c>
      <c r="B538" t="s">
        <v>453</v>
      </c>
    </row>
    <row r="539" spans="1:2">
      <c r="A539">
        <v>170992</v>
      </c>
      <c r="B539" t="s">
        <v>453</v>
      </c>
    </row>
    <row r="540" spans="1:2">
      <c r="A540">
        <v>171000</v>
      </c>
      <c r="B540" t="s">
        <v>454</v>
      </c>
    </row>
    <row r="541" spans="1:2">
      <c r="A541">
        <v>171018</v>
      </c>
      <c r="B541" t="s">
        <v>455</v>
      </c>
    </row>
    <row r="542" spans="1:2">
      <c r="A542">
        <v>171026</v>
      </c>
      <c r="B542" t="s">
        <v>456</v>
      </c>
    </row>
    <row r="543" spans="1:2">
      <c r="A543">
        <v>171026</v>
      </c>
      <c r="B543" t="s">
        <v>456</v>
      </c>
    </row>
    <row r="544" spans="1:2">
      <c r="A544">
        <v>171034</v>
      </c>
      <c r="B544" t="s">
        <v>457</v>
      </c>
    </row>
    <row r="545" spans="1:2">
      <c r="A545">
        <v>171034</v>
      </c>
      <c r="B545" t="s">
        <v>457</v>
      </c>
    </row>
    <row r="546" spans="1:2">
      <c r="A546">
        <v>171042</v>
      </c>
      <c r="B546" t="s">
        <v>458</v>
      </c>
    </row>
    <row r="547" spans="1:2">
      <c r="A547">
        <v>190012</v>
      </c>
      <c r="B547" t="s">
        <v>459</v>
      </c>
    </row>
    <row r="548" spans="1:2">
      <c r="A548">
        <v>190020</v>
      </c>
      <c r="B548" t="s">
        <v>460</v>
      </c>
    </row>
    <row r="549" spans="1:2">
      <c r="A549">
        <v>190020</v>
      </c>
      <c r="B549" t="s">
        <v>460</v>
      </c>
    </row>
    <row r="550" spans="1:2">
      <c r="A550">
        <v>190055</v>
      </c>
      <c r="B550" t="s">
        <v>461</v>
      </c>
    </row>
    <row r="551" spans="1:2">
      <c r="A551">
        <v>190063</v>
      </c>
      <c r="B551" t="s">
        <v>462</v>
      </c>
    </row>
    <row r="552" spans="1:2">
      <c r="A552">
        <v>190071</v>
      </c>
      <c r="B552" t="s">
        <v>463</v>
      </c>
    </row>
    <row r="553" spans="1:2">
      <c r="A553">
        <v>190080</v>
      </c>
      <c r="B553" t="s">
        <v>464</v>
      </c>
    </row>
    <row r="554" spans="1:2">
      <c r="A554">
        <v>190098</v>
      </c>
      <c r="B554" t="s">
        <v>465</v>
      </c>
    </row>
    <row r="555" spans="1:2">
      <c r="A555">
        <v>190101</v>
      </c>
      <c r="B555" t="s">
        <v>466</v>
      </c>
    </row>
    <row r="556" spans="1:2">
      <c r="A556">
        <v>190110</v>
      </c>
      <c r="B556" t="s">
        <v>467</v>
      </c>
    </row>
    <row r="557" spans="1:2">
      <c r="A557">
        <v>190128</v>
      </c>
      <c r="B557" t="s">
        <v>468</v>
      </c>
    </row>
    <row r="558" spans="1:2">
      <c r="A558">
        <v>190136</v>
      </c>
      <c r="B558" t="s">
        <v>469</v>
      </c>
    </row>
    <row r="559" spans="1:2">
      <c r="A559">
        <v>190144</v>
      </c>
      <c r="B559" t="s">
        <v>470</v>
      </c>
    </row>
    <row r="560" spans="1:2">
      <c r="A560">
        <v>190152</v>
      </c>
      <c r="B560" t="s">
        <v>471</v>
      </c>
    </row>
    <row r="561" spans="1:2">
      <c r="A561">
        <v>190152</v>
      </c>
      <c r="B561" t="s">
        <v>471</v>
      </c>
    </row>
    <row r="562" spans="1:2">
      <c r="A562">
        <v>190160</v>
      </c>
      <c r="B562" t="s">
        <v>472</v>
      </c>
    </row>
    <row r="563" spans="1:2">
      <c r="A563">
        <v>190179</v>
      </c>
      <c r="B563" t="s">
        <v>473</v>
      </c>
    </row>
    <row r="564" spans="1:2">
      <c r="A564">
        <v>190187</v>
      </c>
      <c r="B564" t="s">
        <v>474</v>
      </c>
    </row>
    <row r="565" spans="1:2">
      <c r="A565">
        <v>190187</v>
      </c>
      <c r="B565" t="s">
        <v>474</v>
      </c>
    </row>
    <row r="566" spans="1:2">
      <c r="A566">
        <v>190195</v>
      </c>
      <c r="B566" t="s">
        <v>475</v>
      </c>
    </row>
    <row r="567" spans="1:2">
      <c r="A567">
        <v>190209</v>
      </c>
      <c r="B567" t="s">
        <v>476</v>
      </c>
    </row>
    <row r="568" spans="1:2">
      <c r="A568">
        <v>190217</v>
      </c>
      <c r="B568" t="s">
        <v>477</v>
      </c>
    </row>
    <row r="569" spans="1:2">
      <c r="A569">
        <v>190217</v>
      </c>
      <c r="B569" t="s">
        <v>477</v>
      </c>
    </row>
    <row r="570" spans="1:2">
      <c r="A570">
        <v>190217</v>
      </c>
      <c r="B570" t="s">
        <v>477</v>
      </c>
    </row>
    <row r="571" spans="1:2">
      <c r="A571">
        <v>190225</v>
      </c>
      <c r="B571" t="s">
        <v>478</v>
      </c>
    </row>
    <row r="572" spans="1:2">
      <c r="A572">
        <v>190233</v>
      </c>
      <c r="B572" t="s">
        <v>479</v>
      </c>
    </row>
    <row r="573" spans="1:2">
      <c r="A573">
        <v>190241</v>
      </c>
      <c r="B573" t="s">
        <v>480</v>
      </c>
    </row>
    <row r="574" spans="1:2">
      <c r="A574">
        <v>190250</v>
      </c>
      <c r="B574" t="s">
        <v>481</v>
      </c>
    </row>
    <row r="575" spans="1:2">
      <c r="A575">
        <v>190268</v>
      </c>
      <c r="B575" t="s">
        <v>482</v>
      </c>
    </row>
    <row r="576" spans="1:2">
      <c r="A576">
        <v>190284</v>
      </c>
      <c r="B576" t="s">
        <v>483</v>
      </c>
    </row>
    <row r="577" spans="1:2">
      <c r="A577">
        <v>190284</v>
      </c>
      <c r="B577" t="s">
        <v>483</v>
      </c>
    </row>
    <row r="578" spans="1:2">
      <c r="A578">
        <v>190292</v>
      </c>
      <c r="B578" t="s">
        <v>484</v>
      </c>
    </row>
    <row r="579" spans="1:2">
      <c r="A579">
        <v>190292</v>
      </c>
      <c r="B579" t="s">
        <v>484</v>
      </c>
    </row>
    <row r="580" spans="1:2">
      <c r="A580">
        <v>190306</v>
      </c>
      <c r="B580" t="s">
        <v>485</v>
      </c>
    </row>
    <row r="581" spans="1:2">
      <c r="A581">
        <v>190314</v>
      </c>
      <c r="B581" t="s">
        <v>486</v>
      </c>
    </row>
    <row r="582" spans="1:2">
      <c r="A582">
        <v>190314</v>
      </c>
      <c r="B582" t="s">
        <v>486</v>
      </c>
    </row>
    <row r="583" spans="1:2">
      <c r="A583">
        <v>190314</v>
      </c>
      <c r="B583" t="s">
        <v>486</v>
      </c>
    </row>
    <row r="584" spans="1:2">
      <c r="A584">
        <v>190314</v>
      </c>
      <c r="B584" t="s">
        <v>486</v>
      </c>
    </row>
    <row r="585" spans="1:2">
      <c r="A585">
        <v>190314</v>
      </c>
      <c r="B585" t="s">
        <v>486</v>
      </c>
    </row>
    <row r="586" spans="1:2">
      <c r="A586">
        <v>190330</v>
      </c>
      <c r="B586" t="s">
        <v>487</v>
      </c>
    </row>
    <row r="587" spans="1:2">
      <c r="A587">
        <v>190349</v>
      </c>
      <c r="B587" t="s">
        <v>488</v>
      </c>
    </row>
    <row r="588" spans="1:2">
      <c r="A588">
        <v>190357</v>
      </c>
      <c r="B588" t="s">
        <v>489</v>
      </c>
    </row>
    <row r="589" spans="1:2">
      <c r="A589">
        <v>190357</v>
      </c>
      <c r="B589" t="s">
        <v>489</v>
      </c>
    </row>
    <row r="590" spans="1:2">
      <c r="A590">
        <v>190373</v>
      </c>
      <c r="B590" t="s">
        <v>490</v>
      </c>
    </row>
    <row r="591" spans="1:2">
      <c r="A591">
        <v>190381</v>
      </c>
      <c r="B591" t="s">
        <v>491</v>
      </c>
    </row>
    <row r="592" spans="1:2">
      <c r="A592">
        <v>190390</v>
      </c>
      <c r="B592" t="s">
        <v>492</v>
      </c>
    </row>
    <row r="593" spans="1:2">
      <c r="A593">
        <v>190390</v>
      </c>
      <c r="B593" t="s">
        <v>492</v>
      </c>
    </row>
    <row r="594" spans="1:2">
      <c r="A594">
        <v>190403</v>
      </c>
      <c r="B594" t="s">
        <v>493</v>
      </c>
    </row>
    <row r="595" spans="1:2">
      <c r="A595">
        <v>190411</v>
      </c>
      <c r="B595" t="s">
        <v>494</v>
      </c>
    </row>
    <row r="596" spans="1:2">
      <c r="A596">
        <v>190411</v>
      </c>
      <c r="B596" t="s">
        <v>494</v>
      </c>
    </row>
    <row r="597" spans="1:2">
      <c r="A597">
        <v>190420</v>
      </c>
      <c r="B597" t="s">
        <v>495</v>
      </c>
    </row>
    <row r="598" spans="1:2">
      <c r="A598">
        <v>190438</v>
      </c>
      <c r="B598" t="s">
        <v>496</v>
      </c>
    </row>
    <row r="599" spans="1:2">
      <c r="A599">
        <v>190446</v>
      </c>
      <c r="B599" t="s">
        <v>497</v>
      </c>
    </row>
    <row r="600" spans="1:2">
      <c r="A600">
        <v>190454</v>
      </c>
      <c r="B600" t="s">
        <v>498</v>
      </c>
    </row>
    <row r="601" spans="1:2">
      <c r="A601">
        <v>190454</v>
      </c>
      <c r="B601" t="s">
        <v>498</v>
      </c>
    </row>
    <row r="602" spans="1:2">
      <c r="A602">
        <v>190454</v>
      </c>
      <c r="B602" t="s">
        <v>498</v>
      </c>
    </row>
    <row r="603" spans="1:2">
      <c r="A603">
        <v>190462</v>
      </c>
      <c r="B603" t="s">
        <v>499</v>
      </c>
    </row>
    <row r="604" spans="1:2">
      <c r="A604">
        <v>190470</v>
      </c>
      <c r="B604" t="s">
        <v>500</v>
      </c>
    </row>
    <row r="605" spans="1:2">
      <c r="A605">
        <v>190470</v>
      </c>
      <c r="B605" t="s">
        <v>500</v>
      </c>
    </row>
    <row r="606" spans="1:2">
      <c r="A606">
        <v>190489</v>
      </c>
      <c r="B606" t="s">
        <v>501</v>
      </c>
    </row>
    <row r="607" spans="1:2">
      <c r="A607">
        <v>190497</v>
      </c>
      <c r="B607" t="s">
        <v>502</v>
      </c>
    </row>
    <row r="608" spans="1:2">
      <c r="A608">
        <v>190500</v>
      </c>
      <c r="B608" t="s">
        <v>503</v>
      </c>
    </row>
    <row r="609" spans="1:2">
      <c r="A609">
        <v>190519</v>
      </c>
      <c r="B609" t="s">
        <v>504</v>
      </c>
    </row>
    <row r="610" spans="1:2">
      <c r="A610">
        <v>190519</v>
      </c>
      <c r="B610" t="s">
        <v>504</v>
      </c>
    </row>
    <row r="611" spans="1:2">
      <c r="A611">
        <v>190527</v>
      </c>
      <c r="B611" t="s">
        <v>505</v>
      </c>
    </row>
    <row r="612" spans="1:2">
      <c r="A612">
        <v>190535</v>
      </c>
      <c r="B612" t="s">
        <v>506</v>
      </c>
    </row>
    <row r="613" spans="1:2">
      <c r="A613">
        <v>190543</v>
      </c>
      <c r="B613" t="s">
        <v>507</v>
      </c>
    </row>
    <row r="614" spans="1:2">
      <c r="A614">
        <v>190543</v>
      </c>
      <c r="B614" t="s">
        <v>507</v>
      </c>
    </row>
    <row r="615" spans="1:2">
      <c r="A615">
        <v>190551</v>
      </c>
      <c r="B615" t="s">
        <v>508</v>
      </c>
    </row>
    <row r="616" spans="1:2">
      <c r="A616">
        <v>190560</v>
      </c>
      <c r="B616" t="s">
        <v>509</v>
      </c>
    </row>
    <row r="617" spans="1:2">
      <c r="A617">
        <v>190560</v>
      </c>
      <c r="B617" t="s">
        <v>509</v>
      </c>
    </row>
    <row r="618" spans="1:2">
      <c r="A618">
        <v>190560</v>
      </c>
      <c r="B618" t="s">
        <v>509</v>
      </c>
    </row>
    <row r="619" spans="1:2">
      <c r="A619">
        <v>190578</v>
      </c>
      <c r="B619" t="s">
        <v>510</v>
      </c>
    </row>
    <row r="620" spans="1:2">
      <c r="A620">
        <v>190578</v>
      </c>
      <c r="B620" t="s">
        <v>510</v>
      </c>
    </row>
    <row r="621" spans="1:2">
      <c r="A621">
        <v>190586</v>
      </c>
      <c r="B621" t="s">
        <v>511</v>
      </c>
    </row>
    <row r="622" spans="1:2">
      <c r="A622">
        <v>190586</v>
      </c>
      <c r="B622" t="s">
        <v>511</v>
      </c>
    </row>
    <row r="623" spans="1:2">
      <c r="A623">
        <v>190594</v>
      </c>
      <c r="B623" t="s">
        <v>512</v>
      </c>
    </row>
    <row r="624" spans="1:2">
      <c r="A624">
        <v>190608</v>
      </c>
      <c r="B624" t="s">
        <v>513</v>
      </c>
    </row>
    <row r="625" spans="1:2">
      <c r="A625">
        <v>190616</v>
      </c>
      <c r="B625" t="s">
        <v>514</v>
      </c>
    </row>
    <row r="626" spans="1:2">
      <c r="A626">
        <v>190616</v>
      </c>
      <c r="B626" t="s">
        <v>514</v>
      </c>
    </row>
    <row r="627" spans="1:2">
      <c r="A627">
        <v>190624</v>
      </c>
      <c r="B627" t="s">
        <v>515</v>
      </c>
    </row>
    <row r="628" spans="1:2">
      <c r="A628">
        <v>190632</v>
      </c>
      <c r="B628" t="s">
        <v>516</v>
      </c>
    </row>
    <row r="629" spans="1:2">
      <c r="A629">
        <v>190632</v>
      </c>
      <c r="B629" t="s">
        <v>516</v>
      </c>
    </row>
    <row r="630" spans="1:2">
      <c r="A630">
        <v>190640</v>
      </c>
      <c r="B630" t="s">
        <v>517</v>
      </c>
    </row>
    <row r="631" spans="1:2">
      <c r="A631">
        <v>190659</v>
      </c>
      <c r="B631" t="s">
        <v>518</v>
      </c>
    </row>
    <row r="632" spans="1:2">
      <c r="A632">
        <v>190659</v>
      </c>
      <c r="B632" t="s">
        <v>518</v>
      </c>
    </row>
    <row r="633" spans="1:2">
      <c r="A633">
        <v>190667</v>
      </c>
      <c r="B633" t="s">
        <v>519</v>
      </c>
    </row>
    <row r="634" spans="1:2">
      <c r="A634">
        <v>190683</v>
      </c>
      <c r="B634" t="s">
        <v>520</v>
      </c>
    </row>
    <row r="635" spans="1:2">
      <c r="A635">
        <v>190683</v>
      </c>
      <c r="B635" t="s">
        <v>520</v>
      </c>
    </row>
    <row r="636" spans="1:2">
      <c r="A636">
        <v>190691</v>
      </c>
      <c r="B636" t="s">
        <v>521</v>
      </c>
    </row>
    <row r="637" spans="1:2">
      <c r="A637">
        <v>190705</v>
      </c>
      <c r="B637" t="s">
        <v>522</v>
      </c>
    </row>
    <row r="638" spans="1:2">
      <c r="A638">
        <v>190713</v>
      </c>
      <c r="B638" t="s">
        <v>523</v>
      </c>
    </row>
    <row r="639" spans="1:2">
      <c r="A639">
        <v>190713</v>
      </c>
      <c r="B639" t="s">
        <v>523</v>
      </c>
    </row>
    <row r="640" spans="1:2">
      <c r="A640">
        <v>190721</v>
      </c>
      <c r="B640" t="s">
        <v>524</v>
      </c>
    </row>
    <row r="641" spans="1:2">
      <c r="A641">
        <v>190730</v>
      </c>
      <c r="B641" t="s">
        <v>525</v>
      </c>
    </row>
    <row r="642" spans="1:2">
      <c r="A642">
        <v>190730</v>
      </c>
      <c r="B642" t="s">
        <v>525</v>
      </c>
    </row>
    <row r="643" spans="1:2">
      <c r="A643">
        <v>190748</v>
      </c>
      <c r="B643" t="s">
        <v>526</v>
      </c>
    </row>
    <row r="644" spans="1:2">
      <c r="A644">
        <v>190748</v>
      </c>
      <c r="B644" t="s">
        <v>526</v>
      </c>
    </row>
    <row r="645" spans="1:2">
      <c r="A645">
        <v>190756</v>
      </c>
      <c r="B645" t="s">
        <v>527</v>
      </c>
    </row>
    <row r="646" spans="1:2">
      <c r="A646">
        <v>190764</v>
      </c>
      <c r="B646" t="s">
        <v>528</v>
      </c>
    </row>
    <row r="647" spans="1:2">
      <c r="A647">
        <v>190772</v>
      </c>
      <c r="B647" t="s">
        <v>529</v>
      </c>
    </row>
    <row r="648" spans="1:2">
      <c r="A648">
        <v>190780</v>
      </c>
      <c r="B648" t="s">
        <v>530</v>
      </c>
    </row>
    <row r="649" spans="1:2">
      <c r="A649">
        <v>190780</v>
      </c>
      <c r="B649" t="s">
        <v>530</v>
      </c>
    </row>
    <row r="650" spans="1:2">
      <c r="A650">
        <v>190799</v>
      </c>
      <c r="B650" t="s">
        <v>531</v>
      </c>
    </row>
    <row r="651" spans="1:2">
      <c r="A651">
        <v>190799</v>
      </c>
      <c r="B651" t="s">
        <v>531</v>
      </c>
    </row>
    <row r="652" spans="1:2">
      <c r="A652">
        <v>190802</v>
      </c>
      <c r="B652" t="s">
        <v>532</v>
      </c>
    </row>
    <row r="653" spans="1:2">
      <c r="A653">
        <v>190810</v>
      </c>
      <c r="B653" t="s">
        <v>533</v>
      </c>
    </row>
    <row r="654" spans="1:2">
      <c r="A654">
        <v>190829</v>
      </c>
      <c r="B654" t="s">
        <v>534</v>
      </c>
    </row>
    <row r="655" spans="1:2">
      <c r="A655">
        <v>190837</v>
      </c>
      <c r="B655" t="s">
        <v>535</v>
      </c>
    </row>
    <row r="656" spans="1:2">
      <c r="A656">
        <v>190837</v>
      </c>
      <c r="B656" t="s">
        <v>535</v>
      </c>
    </row>
    <row r="657" spans="1:2">
      <c r="A657">
        <v>190845</v>
      </c>
      <c r="B657" t="s">
        <v>536</v>
      </c>
    </row>
    <row r="658" spans="1:2">
      <c r="A658">
        <v>190853</v>
      </c>
      <c r="B658" t="s">
        <v>537</v>
      </c>
    </row>
    <row r="659" spans="1:2">
      <c r="A659">
        <v>190870</v>
      </c>
      <c r="B659" t="s">
        <v>538</v>
      </c>
    </row>
    <row r="660" spans="1:2">
      <c r="A660">
        <v>190888</v>
      </c>
      <c r="B660" t="s">
        <v>539</v>
      </c>
    </row>
    <row r="661" spans="1:2">
      <c r="A661">
        <v>190896</v>
      </c>
      <c r="B661" t="s">
        <v>540</v>
      </c>
    </row>
    <row r="662" spans="1:2">
      <c r="A662">
        <v>191671</v>
      </c>
      <c r="B662" t="s">
        <v>541</v>
      </c>
    </row>
    <row r="663" spans="1:2">
      <c r="A663">
        <v>210021</v>
      </c>
      <c r="B663" t="s">
        <v>542</v>
      </c>
    </row>
    <row r="664" spans="1:2">
      <c r="A664">
        <v>210129</v>
      </c>
      <c r="B664" t="s">
        <v>543</v>
      </c>
    </row>
    <row r="665" spans="1:2">
      <c r="A665">
        <v>210137</v>
      </c>
      <c r="B665" t="s">
        <v>544</v>
      </c>
    </row>
    <row r="666" spans="1:2">
      <c r="A666">
        <v>210196</v>
      </c>
      <c r="B666" t="s">
        <v>545</v>
      </c>
    </row>
    <row r="667" spans="1:2">
      <c r="A667">
        <v>210277</v>
      </c>
      <c r="B667" t="s">
        <v>546</v>
      </c>
    </row>
    <row r="668" spans="1:2">
      <c r="A668">
        <v>210315</v>
      </c>
      <c r="B668" t="s">
        <v>547</v>
      </c>
    </row>
    <row r="669" spans="1:2">
      <c r="A669">
        <v>210315</v>
      </c>
      <c r="B669" t="s">
        <v>547</v>
      </c>
    </row>
    <row r="670" spans="1:2">
      <c r="A670">
        <v>210390</v>
      </c>
      <c r="B670" t="s">
        <v>548</v>
      </c>
    </row>
    <row r="671" spans="1:2">
      <c r="A671">
        <v>210390</v>
      </c>
      <c r="B671" t="s">
        <v>548</v>
      </c>
    </row>
    <row r="672" spans="1:2">
      <c r="A672">
        <v>210528</v>
      </c>
      <c r="B672" t="s">
        <v>549</v>
      </c>
    </row>
    <row r="673" spans="1:2">
      <c r="A673">
        <v>210528</v>
      </c>
      <c r="B673" t="s">
        <v>549</v>
      </c>
    </row>
    <row r="674" spans="1:2">
      <c r="A674">
        <v>210528</v>
      </c>
      <c r="B674" t="s">
        <v>549</v>
      </c>
    </row>
    <row r="675" spans="1:2">
      <c r="A675">
        <v>210536</v>
      </c>
      <c r="B675" t="s">
        <v>550</v>
      </c>
    </row>
    <row r="676" spans="1:2">
      <c r="A676">
        <v>210706</v>
      </c>
      <c r="B676" t="s">
        <v>551</v>
      </c>
    </row>
    <row r="677" spans="1:2">
      <c r="A677">
        <v>211265</v>
      </c>
      <c r="B677" t="s">
        <v>552</v>
      </c>
    </row>
    <row r="678" spans="1:2">
      <c r="A678">
        <v>211265</v>
      </c>
      <c r="B678" t="s">
        <v>552</v>
      </c>
    </row>
    <row r="679" spans="1:2">
      <c r="A679">
        <v>211265</v>
      </c>
      <c r="B679" t="s">
        <v>552</v>
      </c>
    </row>
    <row r="680" spans="1:2">
      <c r="A680">
        <v>211303</v>
      </c>
      <c r="B680" t="s">
        <v>553</v>
      </c>
    </row>
    <row r="681" spans="1:2">
      <c r="A681">
        <v>211338</v>
      </c>
      <c r="B681" t="s">
        <v>554</v>
      </c>
    </row>
    <row r="682" spans="1:2">
      <c r="A682">
        <v>211516</v>
      </c>
      <c r="B682" t="s">
        <v>555</v>
      </c>
    </row>
    <row r="683" spans="1:2">
      <c r="A683">
        <v>211990</v>
      </c>
      <c r="B683" t="s">
        <v>556</v>
      </c>
    </row>
    <row r="684" spans="1:2">
      <c r="A684">
        <v>212067</v>
      </c>
      <c r="B684" t="s">
        <v>557</v>
      </c>
    </row>
    <row r="685" spans="1:2">
      <c r="A685">
        <v>212318</v>
      </c>
      <c r="B685" t="s">
        <v>558</v>
      </c>
    </row>
    <row r="686" spans="1:2">
      <c r="A686">
        <v>212326</v>
      </c>
      <c r="B686" t="s">
        <v>559</v>
      </c>
    </row>
    <row r="687" spans="1:2">
      <c r="A687">
        <v>212326</v>
      </c>
      <c r="B687" t="s">
        <v>559</v>
      </c>
    </row>
    <row r="688" spans="1:2">
      <c r="A688">
        <v>212431</v>
      </c>
      <c r="B688" t="s">
        <v>560</v>
      </c>
    </row>
    <row r="689" spans="1:2">
      <c r="A689">
        <v>212466</v>
      </c>
      <c r="B689" t="s">
        <v>561</v>
      </c>
    </row>
    <row r="690" spans="1:2">
      <c r="A690">
        <v>212466</v>
      </c>
      <c r="B690" t="s">
        <v>561</v>
      </c>
    </row>
    <row r="691" spans="1:2">
      <c r="A691">
        <v>212466</v>
      </c>
      <c r="B691" t="s">
        <v>561</v>
      </c>
    </row>
    <row r="692" spans="1:2">
      <c r="A692">
        <v>212466</v>
      </c>
      <c r="B692" t="s">
        <v>561</v>
      </c>
    </row>
    <row r="693" spans="1:2">
      <c r="A693">
        <v>212466</v>
      </c>
      <c r="B693" t="s">
        <v>561</v>
      </c>
    </row>
    <row r="694" spans="1:2">
      <c r="A694">
        <v>212636</v>
      </c>
      <c r="B694" t="s">
        <v>562</v>
      </c>
    </row>
    <row r="695" spans="1:2">
      <c r="A695">
        <v>212725</v>
      </c>
      <c r="B695" t="s">
        <v>563</v>
      </c>
    </row>
    <row r="696" spans="1:2">
      <c r="A696">
        <v>212865</v>
      </c>
      <c r="B696" t="s">
        <v>564</v>
      </c>
    </row>
    <row r="697" spans="1:2">
      <c r="A697">
        <v>213039</v>
      </c>
      <c r="B697" t="s">
        <v>565</v>
      </c>
    </row>
    <row r="698" spans="1:2">
      <c r="A698">
        <v>213195</v>
      </c>
      <c r="B698" t="s">
        <v>566</v>
      </c>
    </row>
    <row r="699" spans="1:2">
      <c r="A699">
        <v>213195</v>
      </c>
      <c r="B699" t="s">
        <v>566</v>
      </c>
    </row>
    <row r="700" spans="1:2">
      <c r="A700">
        <v>213195</v>
      </c>
      <c r="B700" t="s">
        <v>566</v>
      </c>
    </row>
    <row r="701" spans="1:2">
      <c r="A701">
        <v>213209</v>
      </c>
      <c r="B701" t="s">
        <v>567</v>
      </c>
    </row>
    <row r="702" spans="1:2">
      <c r="A702">
        <v>213292</v>
      </c>
      <c r="B702" t="s">
        <v>568</v>
      </c>
    </row>
    <row r="703" spans="1:2">
      <c r="A703">
        <v>213632</v>
      </c>
      <c r="B703" t="s">
        <v>569</v>
      </c>
    </row>
    <row r="704" spans="1:2">
      <c r="A704">
        <v>213705</v>
      </c>
      <c r="B704" t="s">
        <v>570</v>
      </c>
    </row>
    <row r="705" spans="1:2">
      <c r="A705">
        <v>213764</v>
      </c>
      <c r="B705" t="s">
        <v>571</v>
      </c>
    </row>
    <row r="706" spans="1:2">
      <c r="A706">
        <v>213772</v>
      </c>
      <c r="B706" t="s">
        <v>572</v>
      </c>
    </row>
    <row r="707" spans="1:2">
      <c r="A707">
        <v>213772</v>
      </c>
      <c r="B707" t="s">
        <v>572</v>
      </c>
    </row>
    <row r="708" spans="1:2">
      <c r="A708">
        <v>213772</v>
      </c>
      <c r="B708" t="s">
        <v>572</v>
      </c>
    </row>
    <row r="709" spans="1:2">
      <c r="A709">
        <v>213772</v>
      </c>
      <c r="B709" t="s">
        <v>572</v>
      </c>
    </row>
    <row r="710" spans="1:2">
      <c r="A710">
        <v>213772</v>
      </c>
      <c r="B710" t="s">
        <v>572</v>
      </c>
    </row>
    <row r="711" spans="1:2">
      <c r="A711">
        <v>213772</v>
      </c>
      <c r="B711" t="s">
        <v>572</v>
      </c>
    </row>
    <row r="712" spans="1:2">
      <c r="A712">
        <v>213845</v>
      </c>
      <c r="B712" t="s">
        <v>573</v>
      </c>
    </row>
    <row r="713" spans="1:2">
      <c r="A713">
        <v>213969</v>
      </c>
      <c r="B713" t="s">
        <v>574</v>
      </c>
    </row>
    <row r="714" spans="1:2">
      <c r="A714">
        <v>214248</v>
      </c>
      <c r="B714" t="s">
        <v>575</v>
      </c>
    </row>
    <row r="715" spans="1:2">
      <c r="A715">
        <v>214264</v>
      </c>
      <c r="B715" t="s">
        <v>576</v>
      </c>
    </row>
    <row r="716" spans="1:2">
      <c r="A716">
        <v>214299</v>
      </c>
      <c r="B716" t="s">
        <v>577</v>
      </c>
    </row>
    <row r="717" spans="1:2">
      <c r="A717">
        <v>214426</v>
      </c>
      <c r="B717" t="s">
        <v>578</v>
      </c>
    </row>
    <row r="718" spans="1:2">
      <c r="A718">
        <v>214477</v>
      </c>
      <c r="B718" t="s">
        <v>579</v>
      </c>
    </row>
    <row r="719" spans="1:2">
      <c r="A719">
        <v>214485</v>
      </c>
      <c r="B719" t="s">
        <v>580</v>
      </c>
    </row>
    <row r="720" spans="1:2">
      <c r="A720">
        <v>214558</v>
      </c>
      <c r="B720" t="s">
        <v>581</v>
      </c>
    </row>
    <row r="721" spans="1:2">
      <c r="A721">
        <v>214558</v>
      </c>
      <c r="B721" t="s">
        <v>581</v>
      </c>
    </row>
    <row r="722" spans="1:2">
      <c r="A722">
        <v>214558</v>
      </c>
      <c r="B722" t="s">
        <v>581</v>
      </c>
    </row>
    <row r="723" spans="1:2">
      <c r="A723">
        <v>214558</v>
      </c>
      <c r="B723" t="s">
        <v>581</v>
      </c>
    </row>
    <row r="724" spans="1:2">
      <c r="A724">
        <v>214558</v>
      </c>
      <c r="B724" t="s">
        <v>581</v>
      </c>
    </row>
    <row r="725" spans="1:2">
      <c r="A725">
        <v>214590</v>
      </c>
      <c r="B725" t="s">
        <v>582</v>
      </c>
    </row>
    <row r="726" spans="1:2">
      <c r="A726">
        <v>214612</v>
      </c>
      <c r="B726" t="s">
        <v>583</v>
      </c>
    </row>
    <row r="727" spans="1:2">
      <c r="A727">
        <v>214752</v>
      </c>
      <c r="B727" t="s">
        <v>584</v>
      </c>
    </row>
    <row r="728" spans="1:2">
      <c r="A728">
        <v>214825</v>
      </c>
      <c r="B728" t="s">
        <v>585</v>
      </c>
    </row>
    <row r="729" spans="1:2">
      <c r="A729">
        <v>214868</v>
      </c>
      <c r="B729" t="s">
        <v>586</v>
      </c>
    </row>
    <row r="730" spans="1:2">
      <c r="A730">
        <v>214906</v>
      </c>
      <c r="B730" t="s">
        <v>587</v>
      </c>
    </row>
    <row r="731" spans="1:2">
      <c r="A731">
        <v>214930</v>
      </c>
      <c r="B731" t="s">
        <v>588</v>
      </c>
    </row>
    <row r="732" spans="1:2">
      <c r="A732">
        <v>214949</v>
      </c>
      <c r="B732" t="s">
        <v>589</v>
      </c>
    </row>
    <row r="733" spans="1:2">
      <c r="A733">
        <v>214949</v>
      </c>
      <c r="B733" t="s">
        <v>589</v>
      </c>
    </row>
    <row r="734" spans="1:2">
      <c r="A734">
        <v>214949</v>
      </c>
      <c r="B734" t="s">
        <v>589</v>
      </c>
    </row>
    <row r="735" spans="1:2">
      <c r="A735">
        <v>214949</v>
      </c>
      <c r="B735" t="s">
        <v>589</v>
      </c>
    </row>
    <row r="736" spans="1:2">
      <c r="A736">
        <v>214949</v>
      </c>
      <c r="B736" t="s">
        <v>589</v>
      </c>
    </row>
    <row r="737" spans="1:2">
      <c r="A737">
        <v>214957</v>
      </c>
      <c r="B737" t="s">
        <v>590</v>
      </c>
    </row>
    <row r="738" spans="1:2">
      <c r="A738">
        <v>214965</v>
      </c>
      <c r="B738" t="s">
        <v>591</v>
      </c>
    </row>
    <row r="739" spans="1:2">
      <c r="A739">
        <v>214973</v>
      </c>
      <c r="B739" t="s">
        <v>592</v>
      </c>
    </row>
    <row r="740" spans="1:2">
      <c r="A740">
        <v>214981</v>
      </c>
      <c r="B740" t="s">
        <v>593</v>
      </c>
    </row>
    <row r="741" spans="1:2">
      <c r="A741">
        <v>214990</v>
      </c>
      <c r="B741" t="s">
        <v>594</v>
      </c>
    </row>
    <row r="742" spans="1:2">
      <c r="A742">
        <v>215040</v>
      </c>
      <c r="B742" t="s">
        <v>595</v>
      </c>
    </row>
    <row r="743" spans="1:2">
      <c r="A743">
        <v>215090</v>
      </c>
      <c r="B743" t="s">
        <v>596</v>
      </c>
    </row>
    <row r="744" spans="1:2">
      <c r="A744">
        <v>215112</v>
      </c>
      <c r="B744" t="s">
        <v>597</v>
      </c>
    </row>
    <row r="745" spans="1:2">
      <c r="A745">
        <v>215120</v>
      </c>
      <c r="B745" t="s">
        <v>598</v>
      </c>
    </row>
    <row r="746" spans="1:2">
      <c r="A746">
        <v>215120</v>
      </c>
      <c r="B746" t="s">
        <v>598</v>
      </c>
    </row>
    <row r="747" spans="1:2">
      <c r="A747">
        <v>215139</v>
      </c>
      <c r="B747" t="s">
        <v>599</v>
      </c>
    </row>
    <row r="748" spans="1:2">
      <c r="A748">
        <v>215236</v>
      </c>
      <c r="B748" t="s">
        <v>600</v>
      </c>
    </row>
    <row r="749" spans="1:2">
      <c r="A749">
        <v>215244</v>
      </c>
      <c r="B749" t="s">
        <v>601</v>
      </c>
    </row>
    <row r="750" spans="1:2">
      <c r="A750">
        <v>215287</v>
      </c>
      <c r="B750" t="s">
        <v>602</v>
      </c>
    </row>
    <row r="751" spans="1:2">
      <c r="A751">
        <v>215406</v>
      </c>
      <c r="B751" t="s">
        <v>603</v>
      </c>
    </row>
    <row r="752" spans="1:2">
      <c r="A752">
        <v>215406</v>
      </c>
      <c r="B752" t="s">
        <v>603</v>
      </c>
    </row>
    <row r="753" spans="1:2">
      <c r="A753">
        <v>215406</v>
      </c>
      <c r="B753" t="s">
        <v>603</v>
      </c>
    </row>
    <row r="754" spans="1:2">
      <c r="A754">
        <v>215422</v>
      </c>
      <c r="B754" t="s">
        <v>604</v>
      </c>
    </row>
    <row r="755" spans="1:2">
      <c r="A755">
        <v>215449</v>
      </c>
      <c r="B755" t="s">
        <v>605</v>
      </c>
    </row>
    <row r="756" spans="1:2">
      <c r="A756">
        <v>215457</v>
      </c>
      <c r="B756" t="s">
        <v>606</v>
      </c>
    </row>
    <row r="757" spans="1:2">
      <c r="A757">
        <v>215520</v>
      </c>
      <c r="B757" t="s">
        <v>607</v>
      </c>
    </row>
    <row r="758" spans="1:2">
      <c r="A758">
        <v>215520</v>
      </c>
      <c r="B758" t="s">
        <v>607</v>
      </c>
    </row>
    <row r="759" spans="1:2">
      <c r="A759">
        <v>215538</v>
      </c>
      <c r="B759" t="s">
        <v>608</v>
      </c>
    </row>
    <row r="760" spans="1:2">
      <c r="A760">
        <v>215589</v>
      </c>
      <c r="B760" t="s">
        <v>609</v>
      </c>
    </row>
    <row r="761" spans="1:2">
      <c r="A761">
        <v>215589</v>
      </c>
      <c r="B761" t="s">
        <v>609</v>
      </c>
    </row>
    <row r="762" spans="1:2">
      <c r="A762">
        <v>215635</v>
      </c>
      <c r="B762" t="s">
        <v>610</v>
      </c>
    </row>
    <row r="763" spans="1:2">
      <c r="A763">
        <v>215643</v>
      </c>
      <c r="B763" t="s">
        <v>611</v>
      </c>
    </row>
    <row r="764" spans="1:2">
      <c r="A764">
        <v>215651</v>
      </c>
      <c r="B764" t="s">
        <v>612</v>
      </c>
    </row>
    <row r="765" spans="1:2">
      <c r="A765">
        <v>215678</v>
      </c>
      <c r="B765" t="s">
        <v>613</v>
      </c>
    </row>
    <row r="766" spans="1:2">
      <c r="A766">
        <v>215694</v>
      </c>
      <c r="B766" t="s">
        <v>614</v>
      </c>
    </row>
    <row r="767" spans="1:2">
      <c r="A767">
        <v>215724</v>
      </c>
      <c r="B767" t="s">
        <v>615</v>
      </c>
    </row>
    <row r="768" spans="1:2">
      <c r="A768">
        <v>215740</v>
      </c>
      <c r="B768" t="s">
        <v>616</v>
      </c>
    </row>
    <row r="769" spans="1:2">
      <c r="A769">
        <v>215767</v>
      </c>
      <c r="B769" t="s">
        <v>617</v>
      </c>
    </row>
    <row r="770" spans="1:2">
      <c r="A770">
        <v>215791</v>
      </c>
      <c r="B770" t="s">
        <v>618</v>
      </c>
    </row>
    <row r="771" spans="1:2">
      <c r="A771">
        <v>215791</v>
      </c>
      <c r="B771" t="s">
        <v>618</v>
      </c>
    </row>
    <row r="772" spans="1:2">
      <c r="A772">
        <v>215813</v>
      </c>
      <c r="B772" t="s">
        <v>619</v>
      </c>
    </row>
    <row r="773" spans="1:2">
      <c r="A773">
        <v>215830</v>
      </c>
      <c r="B773" t="s">
        <v>620</v>
      </c>
    </row>
    <row r="774" spans="1:2">
      <c r="A774">
        <v>215848</v>
      </c>
      <c r="B774" t="s">
        <v>621</v>
      </c>
    </row>
    <row r="775" spans="1:2">
      <c r="A775">
        <v>215872</v>
      </c>
      <c r="B775" t="s">
        <v>622</v>
      </c>
    </row>
    <row r="776" spans="1:2">
      <c r="A776">
        <v>215899</v>
      </c>
      <c r="B776" t="s">
        <v>623</v>
      </c>
    </row>
    <row r="777" spans="1:2">
      <c r="A777">
        <v>215929</v>
      </c>
      <c r="B777" t="s">
        <v>624</v>
      </c>
    </row>
    <row r="778" spans="1:2">
      <c r="A778">
        <v>215937</v>
      </c>
      <c r="B778" t="s">
        <v>625</v>
      </c>
    </row>
    <row r="779" spans="1:2">
      <c r="A779">
        <v>215970</v>
      </c>
      <c r="B779" t="s">
        <v>626</v>
      </c>
    </row>
    <row r="780" spans="1:2">
      <c r="A780">
        <v>215996</v>
      </c>
      <c r="B780" t="s">
        <v>627</v>
      </c>
    </row>
    <row r="781" spans="1:2">
      <c r="A781">
        <v>216003</v>
      </c>
      <c r="B781" t="s">
        <v>628</v>
      </c>
    </row>
    <row r="782" spans="1:2">
      <c r="A782">
        <v>216003</v>
      </c>
      <c r="B782" t="s">
        <v>628</v>
      </c>
    </row>
    <row r="783" spans="1:2">
      <c r="A783">
        <v>216003</v>
      </c>
      <c r="B783" t="s">
        <v>628</v>
      </c>
    </row>
    <row r="784" spans="1:2">
      <c r="A784">
        <v>216011</v>
      </c>
      <c r="B784" t="s">
        <v>629</v>
      </c>
    </row>
    <row r="785" spans="1:2">
      <c r="A785">
        <v>216011</v>
      </c>
      <c r="B785" t="s">
        <v>629</v>
      </c>
    </row>
    <row r="786" spans="1:2">
      <c r="A786">
        <v>216038</v>
      </c>
      <c r="B786" t="s">
        <v>630</v>
      </c>
    </row>
    <row r="787" spans="1:2">
      <c r="A787">
        <v>216054</v>
      </c>
      <c r="B787" t="s">
        <v>631</v>
      </c>
    </row>
    <row r="788" spans="1:2">
      <c r="A788">
        <v>216070</v>
      </c>
      <c r="B788" t="s">
        <v>632</v>
      </c>
    </row>
    <row r="789" spans="1:2">
      <c r="A789">
        <v>216127</v>
      </c>
      <c r="B789" t="s">
        <v>633</v>
      </c>
    </row>
    <row r="790" spans="1:2">
      <c r="A790">
        <v>216127</v>
      </c>
      <c r="B790" t="s">
        <v>633</v>
      </c>
    </row>
    <row r="791" spans="1:2">
      <c r="A791">
        <v>216135</v>
      </c>
      <c r="B791" t="s">
        <v>634</v>
      </c>
    </row>
    <row r="792" spans="1:2">
      <c r="A792">
        <v>216143</v>
      </c>
      <c r="B792" t="s">
        <v>635</v>
      </c>
    </row>
    <row r="793" spans="1:2">
      <c r="A793">
        <v>216160</v>
      </c>
      <c r="B793" t="s">
        <v>636</v>
      </c>
    </row>
    <row r="794" spans="1:2">
      <c r="A794">
        <v>216178</v>
      </c>
      <c r="B794" t="s">
        <v>637</v>
      </c>
    </row>
    <row r="795" spans="1:2">
      <c r="A795">
        <v>216178</v>
      </c>
      <c r="B795" t="s">
        <v>637</v>
      </c>
    </row>
    <row r="796" spans="1:2">
      <c r="A796">
        <v>216186</v>
      </c>
      <c r="B796" t="s">
        <v>638</v>
      </c>
    </row>
    <row r="797" spans="1:2">
      <c r="A797">
        <v>216186</v>
      </c>
      <c r="B797" t="s">
        <v>638</v>
      </c>
    </row>
    <row r="798" spans="1:2">
      <c r="A798">
        <v>216186</v>
      </c>
      <c r="B798" t="s">
        <v>638</v>
      </c>
    </row>
    <row r="799" spans="1:2">
      <c r="A799">
        <v>216186</v>
      </c>
      <c r="B799" t="s">
        <v>638</v>
      </c>
    </row>
    <row r="800" spans="1:2">
      <c r="A800">
        <v>216186</v>
      </c>
      <c r="B800" t="s">
        <v>638</v>
      </c>
    </row>
    <row r="801" spans="1:2">
      <c r="A801">
        <v>216194</v>
      </c>
      <c r="B801" t="s">
        <v>639</v>
      </c>
    </row>
    <row r="802" spans="1:2">
      <c r="A802">
        <v>216208</v>
      </c>
      <c r="B802" t="s">
        <v>640</v>
      </c>
    </row>
    <row r="803" spans="1:2">
      <c r="A803">
        <v>216208</v>
      </c>
      <c r="B803" t="s">
        <v>640</v>
      </c>
    </row>
    <row r="804" spans="1:2">
      <c r="A804">
        <v>216216</v>
      </c>
      <c r="B804" t="s">
        <v>641</v>
      </c>
    </row>
    <row r="805" spans="1:2">
      <c r="A805">
        <v>216216</v>
      </c>
      <c r="B805" t="s">
        <v>641</v>
      </c>
    </row>
    <row r="806" spans="1:2">
      <c r="A806">
        <v>216224</v>
      </c>
      <c r="B806" t="s">
        <v>642</v>
      </c>
    </row>
    <row r="807" spans="1:2">
      <c r="A807">
        <v>216232</v>
      </c>
      <c r="B807" t="s">
        <v>643</v>
      </c>
    </row>
    <row r="808" spans="1:2">
      <c r="A808">
        <v>216259</v>
      </c>
      <c r="B808" t="s">
        <v>644</v>
      </c>
    </row>
    <row r="809" spans="1:2">
      <c r="A809">
        <v>216267</v>
      </c>
      <c r="B809" t="s">
        <v>645</v>
      </c>
    </row>
    <row r="810" spans="1:2">
      <c r="A810">
        <v>216275</v>
      </c>
      <c r="B810" t="s">
        <v>646</v>
      </c>
    </row>
    <row r="811" spans="1:2">
      <c r="A811">
        <v>224081</v>
      </c>
      <c r="B811" t="s">
        <v>647</v>
      </c>
    </row>
    <row r="812" spans="1:2">
      <c r="A812">
        <v>224812</v>
      </c>
      <c r="B812" t="s">
        <v>648</v>
      </c>
    </row>
    <row r="813" spans="1:2">
      <c r="A813">
        <v>225916</v>
      </c>
      <c r="B813" t="s">
        <v>649</v>
      </c>
    </row>
    <row r="814" spans="1:2">
      <c r="A814">
        <v>225959</v>
      </c>
      <c r="B814" t="s">
        <v>650</v>
      </c>
    </row>
    <row r="815" spans="1:2">
      <c r="A815">
        <v>225991</v>
      </c>
      <c r="B815" t="s">
        <v>651</v>
      </c>
    </row>
    <row r="816" spans="1:2">
      <c r="A816">
        <v>226343</v>
      </c>
      <c r="B816" t="s">
        <v>652</v>
      </c>
    </row>
    <row r="817" spans="1:2">
      <c r="A817">
        <v>226386</v>
      </c>
      <c r="B817" t="s">
        <v>653</v>
      </c>
    </row>
    <row r="818" spans="1:2">
      <c r="A818">
        <v>226416</v>
      </c>
      <c r="B818" t="s">
        <v>654</v>
      </c>
    </row>
    <row r="819" spans="1:2">
      <c r="A819">
        <v>226483</v>
      </c>
      <c r="B819" t="s">
        <v>655</v>
      </c>
    </row>
    <row r="820" spans="1:2">
      <c r="A820">
        <v>226491</v>
      </c>
      <c r="B820" t="s">
        <v>656</v>
      </c>
    </row>
    <row r="821" spans="1:2">
      <c r="A821">
        <v>226521</v>
      </c>
      <c r="B821" t="s">
        <v>657</v>
      </c>
    </row>
    <row r="822" spans="1:2">
      <c r="A822">
        <v>226564</v>
      </c>
      <c r="B822" t="s">
        <v>658</v>
      </c>
    </row>
    <row r="823" spans="1:2">
      <c r="A823">
        <v>226610</v>
      </c>
      <c r="B823" t="s">
        <v>659</v>
      </c>
    </row>
    <row r="824" spans="1:2">
      <c r="A824">
        <v>226637</v>
      </c>
      <c r="B824" t="s">
        <v>660</v>
      </c>
    </row>
    <row r="825" spans="1:2">
      <c r="A825">
        <v>226637</v>
      </c>
      <c r="B825" t="s">
        <v>660</v>
      </c>
    </row>
    <row r="826" spans="1:2">
      <c r="A826">
        <v>226645</v>
      </c>
      <c r="B826" t="s">
        <v>661</v>
      </c>
    </row>
    <row r="827" spans="1:2">
      <c r="A827">
        <v>226653</v>
      </c>
      <c r="B827" t="s">
        <v>662</v>
      </c>
    </row>
    <row r="828" spans="1:2">
      <c r="A828">
        <v>230030</v>
      </c>
      <c r="B828" t="s">
        <v>663</v>
      </c>
    </row>
    <row r="829" spans="1:2">
      <c r="A829">
        <v>230030</v>
      </c>
      <c r="B829" t="s">
        <v>663</v>
      </c>
    </row>
    <row r="830" spans="1:2">
      <c r="A830">
        <v>230057</v>
      </c>
      <c r="B830" t="s">
        <v>664</v>
      </c>
    </row>
    <row r="831" spans="1:2">
      <c r="A831">
        <v>230120</v>
      </c>
      <c r="B831" t="s">
        <v>665</v>
      </c>
    </row>
    <row r="832" spans="1:2">
      <c r="A832">
        <v>230286</v>
      </c>
      <c r="B832" t="s">
        <v>666</v>
      </c>
    </row>
    <row r="833" spans="1:2">
      <c r="A833">
        <v>230421</v>
      </c>
      <c r="B833" t="s">
        <v>667</v>
      </c>
    </row>
    <row r="834" spans="1:2">
      <c r="A834">
        <v>230430</v>
      </c>
      <c r="B834" t="s">
        <v>668</v>
      </c>
    </row>
    <row r="835" spans="1:2">
      <c r="A835">
        <v>230456</v>
      </c>
      <c r="B835" t="s">
        <v>669</v>
      </c>
    </row>
    <row r="836" spans="1:2">
      <c r="A836">
        <v>230464</v>
      </c>
      <c r="B836" t="s">
        <v>670</v>
      </c>
    </row>
    <row r="837" spans="1:2">
      <c r="A837">
        <v>230472</v>
      </c>
      <c r="B837" t="s">
        <v>671</v>
      </c>
    </row>
    <row r="838" spans="1:2">
      <c r="A838">
        <v>230472</v>
      </c>
      <c r="B838" t="s">
        <v>671</v>
      </c>
    </row>
    <row r="839" spans="1:2">
      <c r="A839">
        <v>230510</v>
      </c>
      <c r="B839" t="s">
        <v>672</v>
      </c>
    </row>
    <row r="840" spans="1:2">
      <c r="A840">
        <v>230618</v>
      </c>
      <c r="B840" t="s">
        <v>673</v>
      </c>
    </row>
    <row r="841" spans="1:2">
      <c r="A841">
        <v>230740</v>
      </c>
      <c r="B841" t="s">
        <v>674</v>
      </c>
    </row>
    <row r="842" spans="1:2">
      <c r="A842">
        <v>230758</v>
      </c>
      <c r="B842" t="s">
        <v>675</v>
      </c>
    </row>
    <row r="843" spans="1:2">
      <c r="A843">
        <v>230766</v>
      </c>
      <c r="B843" t="s">
        <v>676</v>
      </c>
    </row>
    <row r="844" spans="1:2">
      <c r="A844">
        <v>230774</v>
      </c>
      <c r="B844" t="s">
        <v>677</v>
      </c>
    </row>
    <row r="845" spans="1:2">
      <c r="A845">
        <v>230774</v>
      </c>
      <c r="B845" t="s">
        <v>677</v>
      </c>
    </row>
    <row r="846" spans="1:2">
      <c r="A846">
        <v>230774</v>
      </c>
      <c r="B846" t="s">
        <v>677</v>
      </c>
    </row>
    <row r="847" spans="1:2">
      <c r="A847">
        <v>230782</v>
      </c>
      <c r="B847" t="s">
        <v>678</v>
      </c>
    </row>
    <row r="848" spans="1:2">
      <c r="A848">
        <v>230782</v>
      </c>
      <c r="B848" t="s">
        <v>678</v>
      </c>
    </row>
    <row r="849" spans="1:2">
      <c r="A849">
        <v>230790</v>
      </c>
      <c r="B849" t="s">
        <v>679</v>
      </c>
    </row>
    <row r="850" spans="1:2">
      <c r="A850">
        <v>230804</v>
      </c>
      <c r="B850" t="s">
        <v>680</v>
      </c>
    </row>
    <row r="851" spans="1:2">
      <c r="A851">
        <v>230804</v>
      </c>
      <c r="B851" t="s">
        <v>680</v>
      </c>
    </row>
    <row r="852" spans="1:2">
      <c r="A852">
        <v>230812</v>
      </c>
      <c r="B852" t="s">
        <v>681</v>
      </c>
    </row>
    <row r="853" spans="1:2">
      <c r="A853">
        <v>230820</v>
      </c>
      <c r="B853" t="s">
        <v>682</v>
      </c>
    </row>
    <row r="854" spans="1:2">
      <c r="A854">
        <v>230839</v>
      </c>
      <c r="B854" t="s">
        <v>683</v>
      </c>
    </row>
    <row r="855" spans="1:2">
      <c r="A855">
        <v>230847</v>
      </c>
      <c r="B855" t="s">
        <v>684</v>
      </c>
    </row>
    <row r="856" spans="1:2">
      <c r="A856">
        <v>230847</v>
      </c>
      <c r="B856" t="s">
        <v>684</v>
      </c>
    </row>
    <row r="857" spans="1:2">
      <c r="A857">
        <v>230855</v>
      </c>
      <c r="B857" t="s">
        <v>685</v>
      </c>
    </row>
    <row r="858" spans="1:2">
      <c r="A858">
        <v>230863</v>
      </c>
      <c r="B858" t="s">
        <v>686</v>
      </c>
    </row>
    <row r="859" spans="1:2">
      <c r="A859">
        <v>230871</v>
      </c>
      <c r="B859" t="s">
        <v>687</v>
      </c>
    </row>
    <row r="860" spans="1:2">
      <c r="A860">
        <v>230880</v>
      </c>
      <c r="B860" t="s">
        <v>688</v>
      </c>
    </row>
    <row r="861" spans="1:2">
      <c r="A861">
        <v>230880</v>
      </c>
      <c r="B861" t="s">
        <v>688</v>
      </c>
    </row>
    <row r="862" spans="1:2">
      <c r="A862">
        <v>230898</v>
      </c>
      <c r="B862" t="s">
        <v>689</v>
      </c>
    </row>
    <row r="863" spans="1:2">
      <c r="A863">
        <v>230901</v>
      </c>
      <c r="B863" t="s">
        <v>690</v>
      </c>
    </row>
    <row r="864" spans="1:2">
      <c r="A864">
        <v>230901</v>
      </c>
      <c r="B864" t="s">
        <v>690</v>
      </c>
    </row>
    <row r="865" spans="1:2">
      <c r="A865">
        <v>230910</v>
      </c>
      <c r="B865" t="s">
        <v>691</v>
      </c>
    </row>
    <row r="866" spans="1:2">
      <c r="A866">
        <v>230928</v>
      </c>
      <c r="B866" t="s">
        <v>692</v>
      </c>
    </row>
    <row r="867" spans="1:2">
      <c r="A867">
        <v>230936</v>
      </c>
      <c r="B867" t="s">
        <v>693</v>
      </c>
    </row>
    <row r="868" spans="1:2">
      <c r="A868">
        <v>230944</v>
      </c>
      <c r="B868" t="s">
        <v>694</v>
      </c>
    </row>
    <row r="869" spans="1:2">
      <c r="A869">
        <v>230979</v>
      </c>
      <c r="B869" t="s">
        <v>695</v>
      </c>
    </row>
    <row r="870" spans="1:2">
      <c r="A870">
        <v>230987</v>
      </c>
      <c r="B870" t="s">
        <v>696</v>
      </c>
    </row>
    <row r="871" spans="1:2">
      <c r="A871">
        <v>230987</v>
      </c>
      <c r="B871" t="s">
        <v>696</v>
      </c>
    </row>
    <row r="872" spans="1:2">
      <c r="A872">
        <v>230987</v>
      </c>
      <c r="B872" t="s">
        <v>696</v>
      </c>
    </row>
    <row r="873" spans="1:2">
      <c r="A873">
        <v>230987</v>
      </c>
      <c r="B873" t="s">
        <v>696</v>
      </c>
    </row>
    <row r="874" spans="1:2">
      <c r="A874">
        <v>231002</v>
      </c>
      <c r="B874" t="s">
        <v>697</v>
      </c>
    </row>
    <row r="875" spans="1:2">
      <c r="A875">
        <v>231010</v>
      </c>
      <c r="B875" t="s">
        <v>698</v>
      </c>
    </row>
    <row r="876" spans="1:2">
      <c r="A876">
        <v>231070</v>
      </c>
      <c r="B876" t="s">
        <v>699</v>
      </c>
    </row>
    <row r="877" spans="1:2">
      <c r="A877">
        <v>231088</v>
      </c>
      <c r="B877" t="s">
        <v>700</v>
      </c>
    </row>
    <row r="878" spans="1:2">
      <c r="A878">
        <v>231088</v>
      </c>
      <c r="B878" t="s">
        <v>700</v>
      </c>
    </row>
    <row r="879" spans="1:2">
      <c r="A879">
        <v>231134</v>
      </c>
      <c r="B879" t="s">
        <v>701</v>
      </c>
    </row>
    <row r="880" spans="1:2">
      <c r="A880">
        <v>231185</v>
      </c>
      <c r="B880" t="s">
        <v>702</v>
      </c>
    </row>
    <row r="881" spans="1:2">
      <c r="A881">
        <v>231240</v>
      </c>
      <c r="B881" t="s">
        <v>703</v>
      </c>
    </row>
    <row r="882" spans="1:2">
      <c r="A882">
        <v>231258</v>
      </c>
      <c r="B882" t="s">
        <v>704</v>
      </c>
    </row>
    <row r="883" spans="1:2">
      <c r="A883">
        <v>231266</v>
      </c>
      <c r="B883" t="s">
        <v>705</v>
      </c>
    </row>
    <row r="884" spans="1:2">
      <c r="A884">
        <v>231347</v>
      </c>
      <c r="B884" t="s">
        <v>706</v>
      </c>
    </row>
    <row r="885" spans="1:2">
      <c r="A885">
        <v>231363</v>
      </c>
      <c r="B885" t="s">
        <v>707</v>
      </c>
    </row>
    <row r="886" spans="1:2">
      <c r="A886">
        <v>231371</v>
      </c>
      <c r="B886" t="s">
        <v>708</v>
      </c>
    </row>
    <row r="887" spans="1:2">
      <c r="A887">
        <v>231398</v>
      </c>
      <c r="B887" t="s">
        <v>709</v>
      </c>
    </row>
    <row r="888" spans="1:2">
      <c r="A888">
        <v>231428</v>
      </c>
      <c r="B888" t="s">
        <v>710</v>
      </c>
    </row>
    <row r="889" spans="1:2">
      <c r="A889">
        <v>231517</v>
      </c>
      <c r="B889" t="s">
        <v>711</v>
      </c>
    </row>
    <row r="890" spans="1:2">
      <c r="A890">
        <v>231525</v>
      </c>
      <c r="B890" t="s">
        <v>712</v>
      </c>
    </row>
    <row r="891" spans="1:2">
      <c r="A891">
        <v>231533</v>
      </c>
      <c r="B891" t="s">
        <v>713</v>
      </c>
    </row>
    <row r="892" spans="1:2">
      <c r="A892">
        <v>231541</v>
      </c>
      <c r="B892" t="s">
        <v>714</v>
      </c>
    </row>
    <row r="893" spans="1:2">
      <c r="A893">
        <v>231576</v>
      </c>
      <c r="B893" t="s">
        <v>715</v>
      </c>
    </row>
    <row r="894" spans="1:2">
      <c r="A894">
        <v>231584</v>
      </c>
      <c r="B894" t="s">
        <v>716</v>
      </c>
    </row>
    <row r="895" spans="1:2">
      <c r="A895">
        <v>231592</v>
      </c>
      <c r="B895" t="s">
        <v>717</v>
      </c>
    </row>
    <row r="896" spans="1:2">
      <c r="A896">
        <v>231606</v>
      </c>
      <c r="B896" t="s">
        <v>718</v>
      </c>
    </row>
    <row r="897" spans="1:2">
      <c r="A897">
        <v>231614</v>
      </c>
      <c r="B897" t="s">
        <v>719</v>
      </c>
    </row>
    <row r="898" spans="1:2">
      <c r="A898">
        <v>231622</v>
      </c>
      <c r="B898" t="s">
        <v>720</v>
      </c>
    </row>
    <row r="899" spans="1:2">
      <c r="A899">
        <v>231657</v>
      </c>
      <c r="B899" t="s">
        <v>721</v>
      </c>
    </row>
    <row r="900" spans="1:2">
      <c r="A900">
        <v>231690</v>
      </c>
      <c r="B900" t="s">
        <v>722</v>
      </c>
    </row>
    <row r="901" spans="1:2">
      <c r="A901">
        <v>231703</v>
      </c>
      <c r="B901" t="s">
        <v>723</v>
      </c>
    </row>
    <row r="902" spans="1:2">
      <c r="A902">
        <v>231711</v>
      </c>
      <c r="B902" t="s">
        <v>724</v>
      </c>
    </row>
    <row r="903" spans="1:2">
      <c r="A903">
        <v>231720</v>
      </c>
      <c r="B903" t="s">
        <v>725</v>
      </c>
    </row>
    <row r="904" spans="1:2">
      <c r="A904">
        <v>231738</v>
      </c>
      <c r="B904" t="s">
        <v>726</v>
      </c>
    </row>
    <row r="905" spans="1:2">
      <c r="A905">
        <v>231754</v>
      </c>
      <c r="B905" t="s">
        <v>727</v>
      </c>
    </row>
    <row r="906" spans="1:2">
      <c r="A906">
        <v>231886</v>
      </c>
      <c r="B906" t="s">
        <v>728</v>
      </c>
    </row>
    <row r="907" spans="1:2">
      <c r="A907">
        <v>231886</v>
      </c>
      <c r="B907" t="s">
        <v>728</v>
      </c>
    </row>
    <row r="908" spans="1:2">
      <c r="A908">
        <v>240346</v>
      </c>
      <c r="B908" t="s">
        <v>729</v>
      </c>
    </row>
    <row r="909" spans="1:2">
      <c r="A909">
        <v>240532</v>
      </c>
      <c r="B909" t="s">
        <v>730</v>
      </c>
    </row>
    <row r="910" spans="1:2">
      <c r="A910">
        <v>240591</v>
      </c>
      <c r="B910" t="s">
        <v>731</v>
      </c>
    </row>
    <row r="911" spans="1:2">
      <c r="A911">
        <v>240656</v>
      </c>
      <c r="B911" t="s">
        <v>732</v>
      </c>
    </row>
    <row r="912" spans="1:2">
      <c r="A912">
        <v>250031</v>
      </c>
      <c r="B912" t="s">
        <v>733</v>
      </c>
    </row>
    <row r="913" spans="1:2">
      <c r="A913">
        <v>250031</v>
      </c>
      <c r="B913" t="s">
        <v>733</v>
      </c>
    </row>
    <row r="914" spans="1:2">
      <c r="A914">
        <v>250074</v>
      </c>
      <c r="B914" t="s">
        <v>734</v>
      </c>
    </row>
    <row r="915" spans="1:2">
      <c r="A915">
        <v>250082</v>
      </c>
      <c r="B915" t="s">
        <v>735</v>
      </c>
    </row>
    <row r="916" spans="1:2">
      <c r="A916">
        <v>250112</v>
      </c>
      <c r="B916" t="s">
        <v>736</v>
      </c>
    </row>
    <row r="917" spans="1:2">
      <c r="A917">
        <v>250139</v>
      </c>
      <c r="B917" t="s">
        <v>737</v>
      </c>
    </row>
    <row r="918" spans="1:2">
      <c r="A918">
        <v>250147</v>
      </c>
      <c r="B918" t="s">
        <v>738</v>
      </c>
    </row>
    <row r="919" spans="1:2">
      <c r="A919">
        <v>250163</v>
      </c>
      <c r="B919" t="s">
        <v>739</v>
      </c>
    </row>
    <row r="920" spans="1:2">
      <c r="A920">
        <v>250201</v>
      </c>
      <c r="B920" t="s">
        <v>740</v>
      </c>
    </row>
    <row r="921" spans="1:2">
      <c r="A921">
        <v>250210</v>
      </c>
      <c r="B921" t="s">
        <v>741</v>
      </c>
    </row>
    <row r="922" spans="1:2">
      <c r="A922">
        <v>250228</v>
      </c>
      <c r="B922" t="s">
        <v>742</v>
      </c>
    </row>
    <row r="923" spans="1:2">
      <c r="A923">
        <v>250236</v>
      </c>
      <c r="B923" t="s">
        <v>743</v>
      </c>
    </row>
    <row r="924" spans="1:2">
      <c r="A924">
        <v>250244</v>
      </c>
      <c r="B924" t="s">
        <v>744</v>
      </c>
    </row>
    <row r="925" spans="1:2">
      <c r="A925">
        <v>250279</v>
      </c>
      <c r="B925" t="s">
        <v>745</v>
      </c>
    </row>
    <row r="926" spans="1:2">
      <c r="A926">
        <v>250309</v>
      </c>
      <c r="B926" t="s">
        <v>746</v>
      </c>
    </row>
    <row r="927" spans="1:2">
      <c r="A927">
        <v>250317</v>
      </c>
      <c r="B927" t="s">
        <v>747</v>
      </c>
    </row>
    <row r="928" spans="1:2">
      <c r="A928">
        <v>250325</v>
      </c>
      <c r="B928" t="s">
        <v>748</v>
      </c>
    </row>
    <row r="929" spans="1:2">
      <c r="A929">
        <v>250333</v>
      </c>
      <c r="B929" t="s">
        <v>749</v>
      </c>
    </row>
    <row r="930" spans="1:2">
      <c r="A930">
        <v>250341</v>
      </c>
      <c r="B930" t="s">
        <v>750</v>
      </c>
    </row>
    <row r="931" spans="1:2">
      <c r="A931">
        <v>250350</v>
      </c>
      <c r="B931" t="s">
        <v>751</v>
      </c>
    </row>
    <row r="932" spans="1:2">
      <c r="A932">
        <v>250350</v>
      </c>
      <c r="B932" t="s">
        <v>751</v>
      </c>
    </row>
    <row r="933" spans="1:2">
      <c r="A933">
        <v>250368</v>
      </c>
      <c r="B933" t="s">
        <v>752</v>
      </c>
    </row>
    <row r="934" spans="1:2">
      <c r="A934">
        <v>250376</v>
      </c>
      <c r="B934" t="s">
        <v>753</v>
      </c>
    </row>
    <row r="935" spans="1:2">
      <c r="A935">
        <v>250384</v>
      </c>
      <c r="B935" t="s">
        <v>754</v>
      </c>
    </row>
    <row r="936" spans="1:2">
      <c r="A936">
        <v>250384</v>
      </c>
      <c r="B936" t="s">
        <v>754</v>
      </c>
    </row>
    <row r="937" spans="1:2">
      <c r="A937">
        <v>250392</v>
      </c>
      <c r="B937" t="s">
        <v>755</v>
      </c>
    </row>
    <row r="938" spans="1:2">
      <c r="A938">
        <v>250406</v>
      </c>
      <c r="B938" t="s">
        <v>756</v>
      </c>
    </row>
    <row r="939" spans="1:2">
      <c r="A939">
        <v>250414</v>
      </c>
      <c r="B939" t="s">
        <v>757</v>
      </c>
    </row>
    <row r="940" spans="1:2">
      <c r="A940">
        <v>250422</v>
      </c>
      <c r="B940" t="s">
        <v>758</v>
      </c>
    </row>
    <row r="941" spans="1:2">
      <c r="A941">
        <v>250449</v>
      </c>
      <c r="B941" t="s">
        <v>759</v>
      </c>
    </row>
    <row r="942" spans="1:2">
      <c r="A942">
        <v>250457</v>
      </c>
      <c r="B942" t="s">
        <v>760</v>
      </c>
    </row>
    <row r="943" spans="1:2">
      <c r="A943">
        <v>250465</v>
      </c>
      <c r="B943" t="s">
        <v>761</v>
      </c>
    </row>
    <row r="944" spans="1:2">
      <c r="A944">
        <v>250473</v>
      </c>
      <c r="B944" t="s">
        <v>762</v>
      </c>
    </row>
    <row r="945" spans="1:2">
      <c r="A945">
        <v>250481</v>
      </c>
      <c r="B945" t="s">
        <v>763</v>
      </c>
    </row>
    <row r="946" spans="1:2">
      <c r="A946">
        <v>250490</v>
      </c>
      <c r="B946" t="s">
        <v>764</v>
      </c>
    </row>
    <row r="947" spans="1:2">
      <c r="A947">
        <v>250503</v>
      </c>
      <c r="B947" t="s">
        <v>765</v>
      </c>
    </row>
    <row r="948" spans="1:2">
      <c r="A948">
        <v>250520</v>
      </c>
      <c r="B948" t="s">
        <v>766</v>
      </c>
    </row>
    <row r="949" spans="1:2">
      <c r="A949">
        <v>250538</v>
      </c>
      <c r="B949" t="s">
        <v>767</v>
      </c>
    </row>
    <row r="950" spans="1:2">
      <c r="A950">
        <v>250546</v>
      </c>
      <c r="B950" t="s">
        <v>768</v>
      </c>
    </row>
    <row r="951" spans="1:2">
      <c r="A951">
        <v>250546</v>
      </c>
      <c r="B951" t="s">
        <v>768</v>
      </c>
    </row>
    <row r="952" spans="1:2">
      <c r="A952">
        <v>250589</v>
      </c>
      <c r="B952" t="s">
        <v>769</v>
      </c>
    </row>
    <row r="953" spans="1:2">
      <c r="A953">
        <v>250600</v>
      </c>
      <c r="B953" t="s">
        <v>770</v>
      </c>
    </row>
    <row r="954" spans="1:2">
      <c r="A954">
        <v>250619</v>
      </c>
      <c r="B954" t="s">
        <v>771</v>
      </c>
    </row>
    <row r="955" spans="1:2">
      <c r="A955">
        <v>250619</v>
      </c>
      <c r="B955" t="s">
        <v>771</v>
      </c>
    </row>
    <row r="956" spans="1:2">
      <c r="A956">
        <v>250627</v>
      </c>
      <c r="B956" t="s">
        <v>772</v>
      </c>
    </row>
    <row r="957" spans="1:2">
      <c r="A957">
        <v>250635</v>
      </c>
      <c r="B957" t="s">
        <v>773</v>
      </c>
    </row>
    <row r="958" spans="1:2">
      <c r="A958">
        <v>250651</v>
      </c>
      <c r="B958" t="s">
        <v>774</v>
      </c>
    </row>
    <row r="959" spans="1:2">
      <c r="A959">
        <v>250686</v>
      </c>
      <c r="B959" t="s">
        <v>775</v>
      </c>
    </row>
    <row r="960" spans="1:2">
      <c r="A960">
        <v>250732</v>
      </c>
      <c r="B960" t="s">
        <v>776</v>
      </c>
    </row>
    <row r="961" spans="1:2">
      <c r="A961">
        <v>250740</v>
      </c>
      <c r="B961" t="s">
        <v>777</v>
      </c>
    </row>
    <row r="962" spans="1:2">
      <c r="A962">
        <v>250740</v>
      </c>
      <c r="B962" t="s">
        <v>777</v>
      </c>
    </row>
    <row r="963" spans="1:2">
      <c r="A963">
        <v>260037</v>
      </c>
      <c r="B963" t="s">
        <v>778</v>
      </c>
    </row>
    <row r="964" spans="1:2">
      <c r="A964">
        <v>260037</v>
      </c>
      <c r="B964" t="s">
        <v>778</v>
      </c>
    </row>
    <row r="965" spans="1:2">
      <c r="A965">
        <v>260142</v>
      </c>
      <c r="B965" t="s">
        <v>779</v>
      </c>
    </row>
    <row r="966" spans="1:2">
      <c r="A966">
        <v>260142</v>
      </c>
      <c r="B966" t="s">
        <v>779</v>
      </c>
    </row>
    <row r="967" spans="1:2">
      <c r="A967">
        <v>260150</v>
      </c>
      <c r="B967" t="s">
        <v>780</v>
      </c>
    </row>
    <row r="968" spans="1:2">
      <c r="A968">
        <v>260215</v>
      </c>
      <c r="B968" t="s">
        <v>781</v>
      </c>
    </row>
    <row r="969" spans="1:2">
      <c r="A969">
        <v>260215</v>
      </c>
      <c r="B969" t="s">
        <v>781</v>
      </c>
    </row>
    <row r="970" spans="1:2">
      <c r="A970">
        <v>260215</v>
      </c>
      <c r="B970" t="s">
        <v>781</v>
      </c>
    </row>
    <row r="971" spans="1:2">
      <c r="A971">
        <v>260215</v>
      </c>
      <c r="B971" t="s">
        <v>781</v>
      </c>
    </row>
    <row r="972" spans="1:2">
      <c r="A972">
        <v>260215</v>
      </c>
      <c r="B972" t="s">
        <v>781</v>
      </c>
    </row>
    <row r="973" spans="1:2">
      <c r="A973">
        <v>260215</v>
      </c>
      <c r="B973" t="s">
        <v>781</v>
      </c>
    </row>
    <row r="974" spans="1:2">
      <c r="A974">
        <v>260215</v>
      </c>
      <c r="B974" t="s">
        <v>781</v>
      </c>
    </row>
    <row r="975" spans="1:2">
      <c r="A975">
        <v>260215</v>
      </c>
      <c r="B975" t="s">
        <v>781</v>
      </c>
    </row>
    <row r="976" spans="1:2">
      <c r="A976">
        <v>260215</v>
      </c>
      <c r="B976" t="s">
        <v>781</v>
      </c>
    </row>
    <row r="977" spans="1:2">
      <c r="A977">
        <v>260215</v>
      </c>
      <c r="B977" t="s">
        <v>781</v>
      </c>
    </row>
    <row r="978" spans="1:2">
      <c r="A978">
        <v>260215</v>
      </c>
      <c r="B978" t="s">
        <v>781</v>
      </c>
    </row>
    <row r="979" spans="1:2">
      <c r="A979">
        <v>260215</v>
      </c>
      <c r="B979" t="s">
        <v>781</v>
      </c>
    </row>
    <row r="980" spans="1:2">
      <c r="A980">
        <v>260215</v>
      </c>
      <c r="B980" t="s">
        <v>781</v>
      </c>
    </row>
    <row r="981" spans="1:2">
      <c r="A981">
        <v>260215</v>
      </c>
      <c r="B981" t="s">
        <v>781</v>
      </c>
    </row>
    <row r="982" spans="1:2">
      <c r="A982">
        <v>260215</v>
      </c>
      <c r="B982" t="s">
        <v>781</v>
      </c>
    </row>
    <row r="983" spans="1:2">
      <c r="A983">
        <v>260215</v>
      </c>
      <c r="B983" t="s">
        <v>781</v>
      </c>
    </row>
    <row r="984" spans="1:2">
      <c r="A984">
        <v>260215</v>
      </c>
      <c r="B984" t="s">
        <v>781</v>
      </c>
    </row>
    <row r="985" spans="1:2">
      <c r="A985">
        <v>260215</v>
      </c>
      <c r="B985" t="s">
        <v>781</v>
      </c>
    </row>
    <row r="986" spans="1:2">
      <c r="A986">
        <v>260266</v>
      </c>
      <c r="B986" t="s">
        <v>782</v>
      </c>
    </row>
    <row r="987" spans="1:2">
      <c r="A987">
        <v>260266</v>
      </c>
      <c r="B987" t="s">
        <v>782</v>
      </c>
    </row>
    <row r="988" spans="1:2">
      <c r="A988">
        <v>260282</v>
      </c>
      <c r="B988" t="s">
        <v>783</v>
      </c>
    </row>
    <row r="989" spans="1:2">
      <c r="A989">
        <v>260290</v>
      </c>
      <c r="B989" t="s">
        <v>784</v>
      </c>
    </row>
    <row r="990" spans="1:2">
      <c r="A990">
        <v>260304</v>
      </c>
      <c r="B990" t="s">
        <v>785</v>
      </c>
    </row>
    <row r="991" spans="1:2">
      <c r="A991">
        <v>260312</v>
      </c>
      <c r="B991" t="s">
        <v>786</v>
      </c>
    </row>
    <row r="992" spans="1:2">
      <c r="A992">
        <v>260320</v>
      </c>
      <c r="B992" t="s">
        <v>787</v>
      </c>
    </row>
    <row r="993" spans="1:2">
      <c r="A993">
        <v>260320</v>
      </c>
      <c r="B993" t="s">
        <v>787</v>
      </c>
    </row>
    <row r="994" spans="1:2">
      <c r="A994">
        <v>260339</v>
      </c>
      <c r="B994" t="s">
        <v>788</v>
      </c>
    </row>
    <row r="995" spans="1:2">
      <c r="A995">
        <v>270024</v>
      </c>
      <c r="B995" t="s">
        <v>789</v>
      </c>
    </row>
    <row r="996" spans="1:2">
      <c r="A996">
        <v>270032</v>
      </c>
      <c r="B996" t="s">
        <v>790</v>
      </c>
    </row>
    <row r="997" spans="1:2">
      <c r="A997">
        <v>270032</v>
      </c>
      <c r="B997" t="s">
        <v>790</v>
      </c>
    </row>
    <row r="998" spans="1:2">
      <c r="A998">
        <v>270040</v>
      </c>
      <c r="B998" t="s">
        <v>791</v>
      </c>
    </row>
    <row r="999" spans="1:2">
      <c r="A999">
        <v>270067</v>
      </c>
      <c r="B999" t="s">
        <v>792</v>
      </c>
    </row>
    <row r="1000" spans="1:2">
      <c r="A1000">
        <v>270067</v>
      </c>
      <c r="B1000" t="s">
        <v>792</v>
      </c>
    </row>
    <row r="1001" spans="1:2">
      <c r="A1001">
        <v>270075</v>
      </c>
      <c r="B1001" t="s">
        <v>793</v>
      </c>
    </row>
    <row r="1002" spans="1:2">
      <c r="A1002">
        <v>270075</v>
      </c>
      <c r="B1002" t="s">
        <v>793</v>
      </c>
    </row>
    <row r="1003" spans="1:2">
      <c r="A1003">
        <v>270083</v>
      </c>
      <c r="B1003" t="s">
        <v>794</v>
      </c>
    </row>
    <row r="1004" spans="1:2">
      <c r="A1004">
        <v>270091</v>
      </c>
      <c r="B1004" t="s">
        <v>795</v>
      </c>
    </row>
    <row r="1005" spans="1:2">
      <c r="A1005">
        <v>270091</v>
      </c>
      <c r="B1005" t="s">
        <v>795</v>
      </c>
    </row>
    <row r="1006" spans="1:2">
      <c r="A1006">
        <v>270105</v>
      </c>
      <c r="B1006" t="s">
        <v>796</v>
      </c>
    </row>
    <row r="1007" spans="1:2">
      <c r="A1007">
        <v>270105</v>
      </c>
      <c r="B1007" t="s">
        <v>796</v>
      </c>
    </row>
    <row r="1008" spans="1:2">
      <c r="A1008">
        <v>270121</v>
      </c>
      <c r="B1008" t="s">
        <v>797</v>
      </c>
    </row>
    <row r="1009" spans="1:2">
      <c r="A1009">
        <v>270130</v>
      </c>
      <c r="B1009" t="s">
        <v>798</v>
      </c>
    </row>
    <row r="1010" spans="1:2">
      <c r="A1010">
        <v>270148</v>
      </c>
      <c r="B1010" t="s">
        <v>799</v>
      </c>
    </row>
    <row r="1011" spans="1:2">
      <c r="A1011">
        <v>270148</v>
      </c>
      <c r="B1011" t="s">
        <v>799</v>
      </c>
    </row>
    <row r="1012" spans="1:2">
      <c r="A1012">
        <v>270156</v>
      </c>
      <c r="B1012" t="s">
        <v>800</v>
      </c>
    </row>
    <row r="1013" spans="1:2">
      <c r="A1013">
        <v>270172</v>
      </c>
      <c r="B1013" t="s">
        <v>801</v>
      </c>
    </row>
    <row r="1014" spans="1:2">
      <c r="A1014">
        <v>270172</v>
      </c>
      <c r="B1014" t="s">
        <v>801</v>
      </c>
    </row>
    <row r="1015" spans="1:2">
      <c r="A1015">
        <v>270180</v>
      </c>
      <c r="B1015" t="s">
        <v>802</v>
      </c>
    </row>
    <row r="1016" spans="1:2">
      <c r="A1016">
        <v>270180</v>
      </c>
      <c r="B1016" t="s">
        <v>802</v>
      </c>
    </row>
    <row r="1017" spans="1:2">
      <c r="A1017">
        <v>270199</v>
      </c>
      <c r="B1017" t="s">
        <v>803</v>
      </c>
    </row>
    <row r="1018" spans="1:2">
      <c r="A1018">
        <v>270202</v>
      </c>
      <c r="B1018" t="s">
        <v>804</v>
      </c>
    </row>
    <row r="1019" spans="1:2">
      <c r="A1019">
        <v>280054</v>
      </c>
      <c r="B1019" t="s">
        <v>805</v>
      </c>
    </row>
    <row r="1020" spans="1:2">
      <c r="A1020">
        <v>280992</v>
      </c>
      <c r="B1020" t="s">
        <v>806</v>
      </c>
    </row>
    <row r="1021" spans="1:2">
      <c r="A1021">
        <v>281115</v>
      </c>
      <c r="B1021" t="s">
        <v>807</v>
      </c>
    </row>
    <row r="1022" spans="1:2">
      <c r="A1022">
        <v>281239</v>
      </c>
      <c r="B1022" t="s">
        <v>808</v>
      </c>
    </row>
    <row r="1023" spans="1:2">
      <c r="A1023">
        <v>282219</v>
      </c>
      <c r="B1023" t="s">
        <v>809</v>
      </c>
    </row>
    <row r="1024" spans="1:2">
      <c r="A1024">
        <v>282219</v>
      </c>
      <c r="B1024" t="s">
        <v>809</v>
      </c>
    </row>
    <row r="1025" spans="1:2">
      <c r="A1025">
        <v>282642</v>
      </c>
      <c r="B1025" t="s">
        <v>810</v>
      </c>
    </row>
    <row r="1026" spans="1:2">
      <c r="A1026">
        <v>282758</v>
      </c>
      <c r="B1026" t="s">
        <v>811</v>
      </c>
    </row>
    <row r="1027" spans="1:2">
      <c r="A1027">
        <v>283002</v>
      </c>
      <c r="B1027" t="s">
        <v>812</v>
      </c>
    </row>
    <row r="1028" spans="1:2">
      <c r="A1028">
        <v>283193</v>
      </c>
      <c r="B1028" t="s">
        <v>813</v>
      </c>
    </row>
    <row r="1029" spans="1:2">
      <c r="A1029">
        <v>283193</v>
      </c>
      <c r="B1029" t="s">
        <v>813</v>
      </c>
    </row>
    <row r="1030" spans="1:2">
      <c r="A1030">
        <v>283207</v>
      </c>
      <c r="B1030" t="s">
        <v>814</v>
      </c>
    </row>
    <row r="1031" spans="1:2">
      <c r="A1031">
        <v>283207</v>
      </c>
      <c r="B1031" t="s">
        <v>814</v>
      </c>
    </row>
    <row r="1032" spans="1:2">
      <c r="A1032">
        <v>283231</v>
      </c>
      <c r="B1032" t="s">
        <v>815</v>
      </c>
    </row>
    <row r="1033" spans="1:2">
      <c r="A1033">
        <v>283495</v>
      </c>
      <c r="B1033" t="s">
        <v>816</v>
      </c>
    </row>
    <row r="1034" spans="1:2">
      <c r="A1034">
        <v>283606</v>
      </c>
      <c r="B1034" t="s">
        <v>817</v>
      </c>
    </row>
    <row r="1035" spans="1:2">
      <c r="A1035">
        <v>284416</v>
      </c>
      <c r="B1035" t="s">
        <v>818</v>
      </c>
    </row>
    <row r="1036" spans="1:2">
      <c r="A1036">
        <v>284416</v>
      </c>
      <c r="B1036" t="s">
        <v>818</v>
      </c>
    </row>
    <row r="1037" spans="1:2">
      <c r="A1037">
        <v>284416</v>
      </c>
      <c r="B1037" t="s">
        <v>818</v>
      </c>
    </row>
    <row r="1038" spans="1:2">
      <c r="A1038">
        <v>284483</v>
      </c>
      <c r="B1038" t="s">
        <v>819</v>
      </c>
    </row>
    <row r="1039" spans="1:2">
      <c r="A1039">
        <v>284491</v>
      </c>
      <c r="B1039" t="s">
        <v>820</v>
      </c>
    </row>
    <row r="1040" spans="1:2">
      <c r="A1040">
        <v>284572</v>
      </c>
      <c r="B1040" t="s">
        <v>821</v>
      </c>
    </row>
    <row r="1041" spans="1:2">
      <c r="A1041">
        <v>284769</v>
      </c>
      <c r="B1041" t="s">
        <v>822</v>
      </c>
    </row>
    <row r="1042" spans="1:2">
      <c r="A1042">
        <v>284939</v>
      </c>
      <c r="B1042" t="s">
        <v>823</v>
      </c>
    </row>
    <row r="1043" spans="1:2">
      <c r="A1043">
        <v>284955</v>
      </c>
      <c r="B1043" t="s">
        <v>824</v>
      </c>
    </row>
    <row r="1044" spans="1:2">
      <c r="A1044">
        <v>284998</v>
      </c>
      <c r="B1044" t="s">
        <v>825</v>
      </c>
    </row>
    <row r="1045" spans="1:2">
      <c r="A1045">
        <v>285234</v>
      </c>
      <c r="B1045" t="s">
        <v>826</v>
      </c>
    </row>
    <row r="1046" spans="1:2">
      <c r="A1046">
        <v>285285</v>
      </c>
      <c r="B1046" t="s">
        <v>827</v>
      </c>
    </row>
    <row r="1047" spans="1:2">
      <c r="A1047">
        <v>285412</v>
      </c>
      <c r="B1047" t="s">
        <v>828</v>
      </c>
    </row>
    <row r="1048" spans="1:2">
      <c r="A1048">
        <v>285439</v>
      </c>
      <c r="B1048" t="s">
        <v>829</v>
      </c>
    </row>
    <row r="1049" spans="1:2">
      <c r="A1049">
        <v>286400</v>
      </c>
      <c r="B1049" t="s">
        <v>830</v>
      </c>
    </row>
    <row r="1050" spans="1:2">
      <c r="A1050">
        <v>286435</v>
      </c>
      <c r="B1050" t="s">
        <v>831</v>
      </c>
    </row>
    <row r="1051" spans="1:2">
      <c r="A1051">
        <v>286516</v>
      </c>
      <c r="B1051" t="s">
        <v>832</v>
      </c>
    </row>
    <row r="1052" spans="1:2">
      <c r="A1052">
        <v>286532</v>
      </c>
      <c r="B1052" t="s">
        <v>833</v>
      </c>
    </row>
    <row r="1053" spans="1:2">
      <c r="A1053">
        <v>286540</v>
      </c>
      <c r="B1053" t="s">
        <v>834</v>
      </c>
    </row>
    <row r="1054" spans="1:2">
      <c r="A1054">
        <v>286648</v>
      </c>
      <c r="B1054" t="s">
        <v>835</v>
      </c>
    </row>
    <row r="1055" spans="1:2">
      <c r="A1055">
        <v>286796</v>
      </c>
      <c r="B1055" t="s">
        <v>836</v>
      </c>
    </row>
    <row r="1056" spans="1:2">
      <c r="A1056">
        <v>287156</v>
      </c>
      <c r="B1056" t="s">
        <v>837</v>
      </c>
    </row>
    <row r="1057" spans="1:2">
      <c r="A1057">
        <v>287164</v>
      </c>
      <c r="B1057" t="s">
        <v>838</v>
      </c>
    </row>
    <row r="1058" spans="1:2">
      <c r="A1058">
        <v>287253</v>
      </c>
      <c r="B1058" t="s">
        <v>839</v>
      </c>
    </row>
    <row r="1059" spans="1:2">
      <c r="A1059">
        <v>287253</v>
      </c>
      <c r="B1059" t="s">
        <v>839</v>
      </c>
    </row>
    <row r="1060" spans="1:2">
      <c r="A1060">
        <v>287636</v>
      </c>
      <c r="B1060" t="s">
        <v>840</v>
      </c>
    </row>
    <row r="1061" spans="1:2">
      <c r="A1061">
        <v>287636</v>
      </c>
      <c r="B1061" t="s">
        <v>840</v>
      </c>
    </row>
    <row r="1062" spans="1:2">
      <c r="A1062">
        <v>287644</v>
      </c>
      <c r="B1062" t="s">
        <v>841</v>
      </c>
    </row>
    <row r="1063" spans="1:2">
      <c r="A1063">
        <v>287644</v>
      </c>
      <c r="B1063" t="s">
        <v>841</v>
      </c>
    </row>
    <row r="1064" spans="1:2">
      <c r="A1064">
        <v>287695</v>
      </c>
      <c r="B1064" t="s">
        <v>842</v>
      </c>
    </row>
    <row r="1065" spans="1:2">
      <c r="A1065">
        <v>287695</v>
      </c>
      <c r="B1065" t="s">
        <v>842</v>
      </c>
    </row>
    <row r="1066" spans="1:2">
      <c r="A1066">
        <v>287695</v>
      </c>
      <c r="B1066" t="s">
        <v>842</v>
      </c>
    </row>
    <row r="1067" spans="1:2">
      <c r="A1067">
        <v>287695</v>
      </c>
      <c r="B1067" t="s">
        <v>842</v>
      </c>
    </row>
    <row r="1068" spans="1:2">
      <c r="A1068">
        <v>287695</v>
      </c>
      <c r="B1068" t="s">
        <v>842</v>
      </c>
    </row>
    <row r="1069" spans="1:2">
      <c r="A1069">
        <v>287881</v>
      </c>
      <c r="B1069" t="s">
        <v>843</v>
      </c>
    </row>
    <row r="1070" spans="1:2">
      <c r="A1070">
        <v>287911</v>
      </c>
      <c r="B1070" t="s">
        <v>844</v>
      </c>
    </row>
    <row r="1071" spans="1:2">
      <c r="A1071">
        <v>287920</v>
      </c>
      <c r="B1071" t="s">
        <v>845</v>
      </c>
    </row>
    <row r="1072" spans="1:2">
      <c r="A1072">
        <v>288233</v>
      </c>
      <c r="B1072" t="s">
        <v>846</v>
      </c>
    </row>
    <row r="1073" spans="1:2">
      <c r="A1073">
        <v>288241</v>
      </c>
      <c r="B1073" t="s">
        <v>847</v>
      </c>
    </row>
    <row r="1074" spans="1:2">
      <c r="A1074">
        <v>288357</v>
      </c>
      <c r="B1074" t="s">
        <v>848</v>
      </c>
    </row>
    <row r="1075" spans="1:2">
      <c r="A1075">
        <v>288365</v>
      </c>
      <c r="B1075" t="s">
        <v>849</v>
      </c>
    </row>
    <row r="1076" spans="1:2">
      <c r="A1076">
        <v>288462</v>
      </c>
      <c r="B1076" t="s">
        <v>850</v>
      </c>
    </row>
    <row r="1077" spans="1:2">
      <c r="A1077">
        <v>288624</v>
      </c>
      <c r="B1077" t="s">
        <v>851</v>
      </c>
    </row>
    <row r="1078" spans="1:2">
      <c r="A1078">
        <v>288721</v>
      </c>
      <c r="B1078" t="s">
        <v>852</v>
      </c>
    </row>
    <row r="1079" spans="1:2">
      <c r="A1079">
        <v>288721</v>
      </c>
      <c r="B1079" t="s">
        <v>852</v>
      </c>
    </row>
    <row r="1080" spans="1:2">
      <c r="A1080">
        <v>288748</v>
      </c>
      <c r="B1080" t="s">
        <v>807</v>
      </c>
    </row>
    <row r="1081" spans="1:2">
      <c r="A1081">
        <v>288993</v>
      </c>
      <c r="B1081" t="s">
        <v>853</v>
      </c>
    </row>
    <row r="1082" spans="1:2">
      <c r="A1082">
        <v>289000</v>
      </c>
      <c r="B1082" t="s">
        <v>854</v>
      </c>
    </row>
    <row r="1083" spans="1:2">
      <c r="A1083">
        <v>289035</v>
      </c>
      <c r="B1083" t="s">
        <v>855</v>
      </c>
    </row>
    <row r="1084" spans="1:2">
      <c r="A1084">
        <v>289043</v>
      </c>
      <c r="B1084" t="s">
        <v>856</v>
      </c>
    </row>
    <row r="1085" spans="1:2">
      <c r="A1085">
        <v>289078</v>
      </c>
      <c r="B1085" t="s">
        <v>857</v>
      </c>
    </row>
    <row r="1086" spans="1:2">
      <c r="A1086">
        <v>289078</v>
      </c>
      <c r="B1086" t="s">
        <v>857</v>
      </c>
    </row>
    <row r="1087" spans="1:2">
      <c r="A1087">
        <v>289094</v>
      </c>
      <c r="B1087" t="s">
        <v>858</v>
      </c>
    </row>
    <row r="1088" spans="1:2">
      <c r="A1088">
        <v>289094</v>
      </c>
      <c r="B1088" t="s">
        <v>858</v>
      </c>
    </row>
    <row r="1089" spans="1:2">
      <c r="A1089">
        <v>289094</v>
      </c>
      <c r="B1089" t="s">
        <v>858</v>
      </c>
    </row>
    <row r="1090" spans="1:2">
      <c r="A1090">
        <v>289094</v>
      </c>
      <c r="B1090" t="s">
        <v>858</v>
      </c>
    </row>
    <row r="1091" spans="1:2">
      <c r="A1091">
        <v>289108</v>
      </c>
      <c r="B1091" t="s">
        <v>859</v>
      </c>
    </row>
    <row r="1092" spans="1:2">
      <c r="A1092">
        <v>289108</v>
      </c>
      <c r="B1092" t="s">
        <v>859</v>
      </c>
    </row>
    <row r="1093" spans="1:2">
      <c r="A1093">
        <v>289108</v>
      </c>
      <c r="B1093" t="s">
        <v>859</v>
      </c>
    </row>
    <row r="1094" spans="1:2">
      <c r="A1094">
        <v>289108</v>
      </c>
      <c r="B1094" t="s">
        <v>859</v>
      </c>
    </row>
    <row r="1095" spans="1:2">
      <c r="A1095">
        <v>289191</v>
      </c>
      <c r="B1095" t="s">
        <v>860</v>
      </c>
    </row>
    <row r="1096" spans="1:2">
      <c r="A1096">
        <v>289256</v>
      </c>
      <c r="B1096" t="s">
        <v>861</v>
      </c>
    </row>
    <row r="1097" spans="1:2">
      <c r="A1097">
        <v>289302</v>
      </c>
      <c r="B1097" t="s">
        <v>862</v>
      </c>
    </row>
    <row r="1098" spans="1:2">
      <c r="A1098">
        <v>289361</v>
      </c>
      <c r="B1098" t="s">
        <v>863</v>
      </c>
    </row>
    <row r="1099" spans="1:2">
      <c r="A1099">
        <v>289370</v>
      </c>
      <c r="B1099" t="s">
        <v>864</v>
      </c>
    </row>
    <row r="1100" spans="1:2">
      <c r="A1100">
        <v>289434</v>
      </c>
      <c r="B1100" t="s">
        <v>865</v>
      </c>
    </row>
    <row r="1101" spans="1:2">
      <c r="A1101">
        <v>289442</v>
      </c>
      <c r="B1101" t="s">
        <v>866</v>
      </c>
    </row>
    <row r="1102" spans="1:2">
      <c r="A1102">
        <v>289515</v>
      </c>
      <c r="B1102" t="s">
        <v>867</v>
      </c>
    </row>
    <row r="1103" spans="1:2">
      <c r="A1103">
        <v>289523</v>
      </c>
      <c r="B1103" t="s">
        <v>868</v>
      </c>
    </row>
    <row r="1104" spans="1:2">
      <c r="A1104">
        <v>289531</v>
      </c>
      <c r="B1104" t="s">
        <v>869</v>
      </c>
    </row>
    <row r="1105" spans="1:2">
      <c r="A1105">
        <v>289531</v>
      </c>
      <c r="B1105" t="s">
        <v>869</v>
      </c>
    </row>
    <row r="1106" spans="1:2">
      <c r="A1106">
        <v>289540</v>
      </c>
      <c r="B1106" t="s">
        <v>870</v>
      </c>
    </row>
    <row r="1107" spans="1:2">
      <c r="A1107">
        <v>289540</v>
      </c>
      <c r="B1107" t="s">
        <v>870</v>
      </c>
    </row>
    <row r="1108" spans="1:2">
      <c r="A1108">
        <v>289558</v>
      </c>
      <c r="B1108" t="s">
        <v>871</v>
      </c>
    </row>
    <row r="1109" spans="1:2">
      <c r="A1109">
        <v>289558</v>
      </c>
      <c r="B1109" t="s">
        <v>871</v>
      </c>
    </row>
    <row r="1110" spans="1:2">
      <c r="A1110">
        <v>289558</v>
      </c>
      <c r="B1110" t="s">
        <v>871</v>
      </c>
    </row>
    <row r="1111" spans="1:2">
      <c r="A1111">
        <v>289566</v>
      </c>
      <c r="B1111" t="s">
        <v>872</v>
      </c>
    </row>
    <row r="1112" spans="1:2">
      <c r="A1112">
        <v>289566</v>
      </c>
      <c r="B1112" t="s">
        <v>872</v>
      </c>
    </row>
    <row r="1113" spans="1:2">
      <c r="A1113">
        <v>289566</v>
      </c>
      <c r="B1113" t="s">
        <v>872</v>
      </c>
    </row>
    <row r="1114" spans="1:2">
      <c r="A1114">
        <v>289736</v>
      </c>
      <c r="B1114" t="s">
        <v>873</v>
      </c>
    </row>
    <row r="1115" spans="1:2">
      <c r="A1115">
        <v>289841</v>
      </c>
      <c r="B1115" t="s">
        <v>874</v>
      </c>
    </row>
    <row r="1116" spans="1:2">
      <c r="A1116">
        <v>289841</v>
      </c>
      <c r="B1116" t="s">
        <v>874</v>
      </c>
    </row>
    <row r="1117" spans="1:2">
      <c r="A1117">
        <v>289841</v>
      </c>
      <c r="B1117" t="s">
        <v>874</v>
      </c>
    </row>
    <row r="1118" spans="1:2">
      <c r="A1118">
        <v>289841</v>
      </c>
      <c r="B1118" t="s">
        <v>874</v>
      </c>
    </row>
    <row r="1119" spans="1:2">
      <c r="A1119">
        <v>289841</v>
      </c>
      <c r="B1119" t="s">
        <v>874</v>
      </c>
    </row>
    <row r="1120" spans="1:2">
      <c r="A1120">
        <v>289841</v>
      </c>
      <c r="B1120" t="s">
        <v>874</v>
      </c>
    </row>
    <row r="1121" spans="1:2">
      <c r="A1121">
        <v>289841</v>
      </c>
      <c r="B1121" t="s">
        <v>874</v>
      </c>
    </row>
    <row r="1122" spans="1:2">
      <c r="A1122">
        <v>289841</v>
      </c>
      <c r="B1122" t="s">
        <v>874</v>
      </c>
    </row>
    <row r="1123" spans="1:2">
      <c r="A1123">
        <v>289850</v>
      </c>
      <c r="B1123" t="s">
        <v>875</v>
      </c>
    </row>
    <row r="1124" spans="1:2">
      <c r="A1124">
        <v>289850</v>
      </c>
      <c r="B1124" t="s">
        <v>875</v>
      </c>
    </row>
    <row r="1125" spans="1:2">
      <c r="A1125">
        <v>289868</v>
      </c>
      <c r="B1125" t="s">
        <v>876</v>
      </c>
    </row>
    <row r="1126" spans="1:2">
      <c r="A1126">
        <v>290025</v>
      </c>
      <c r="B1126" t="s">
        <v>877</v>
      </c>
    </row>
    <row r="1127" spans="1:2">
      <c r="A1127">
        <v>290025</v>
      </c>
      <c r="B1127" t="s">
        <v>877</v>
      </c>
    </row>
    <row r="1128" spans="1:2">
      <c r="A1128">
        <v>290025</v>
      </c>
      <c r="B1128" t="s">
        <v>877</v>
      </c>
    </row>
    <row r="1129" spans="1:2">
      <c r="A1129">
        <v>290033</v>
      </c>
      <c r="B1129" t="s">
        <v>878</v>
      </c>
    </row>
    <row r="1130" spans="1:2">
      <c r="A1130">
        <v>290033</v>
      </c>
      <c r="B1130" t="s">
        <v>878</v>
      </c>
    </row>
    <row r="1131" spans="1:2">
      <c r="A1131">
        <v>290033</v>
      </c>
      <c r="B1131" t="s">
        <v>878</v>
      </c>
    </row>
    <row r="1132" spans="1:2">
      <c r="A1132">
        <v>290041</v>
      </c>
      <c r="B1132" t="s">
        <v>879</v>
      </c>
    </row>
    <row r="1133" spans="1:2">
      <c r="A1133">
        <v>290041</v>
      </c>
      <c r="B1133" t="s">
        <v>879</v>
      </c>
    </row>
    <row r="1134" spans="1:2">
      <c r="A1134">
        <v>290050</v>
      </c>
      <c r="B1134" t="s">
        <v>880</v>
      </c>
    </row>
    <row r="1135" spans="1:2">
      <c r="A1135">
        <v>290130</v>
      </c>
      <c r="B1135" t="s">
        <v>881</v>
      </c>
    </row>
    <row r="1136" spans="1:2">
      <c r="A1136">
        <v>290149</v>
      </c>
      <c r="B1136" t="s">
        <v>882</v>
      </c>
    </row>
    <row r="1137" spans="1:2">
      <c r="A1137">
        <v>290203</v>
      </c>
      <c r="B1137" t="s">
        <v>883</v>
      </c>
    </row>
    <row r="1138" spans="1:2">
      <c r="A1138">
        <v>290203</v>
      </c>
      <c r="B1138" t="s">
        <v>883</v>
      </c>
    </row>
    <row r="1139" spans="1:2">
      <c r="A1139">
        <v>290211</v>
      </c>
      <c r="B1139" t="s">
        <v>884</v>
      </c>
    </row>
    <row r="1140" spans="1:2">
      <c r="A1140">
        <v>290211</v>
      </c>
      <c r="B1140" t="s">
        <v>884</v>
      </c>
    </row>
    <row r="1141" spans="1:2">
      <c r="A1141">
        <v>290211</v>
      </c>
      <c r="B1141" t="s">
        <v>884</v>
      </c>
    </row>
    <row r="1142" spans="1:2">
      <c r="A1142">
        <v>290220</v>
      </c>
      <c r="B1142" t="s">
        <v>885</v>
      </c>
    </row>
    <row r="1143" spans="1:2">
      <c r="A1143">
        <v>290220</v>
      </c>
      <c r="B1143" t="s">
        <v>885</v>
      </c>
    </row>
    <row r="1144" spans="1:2">
      <c r="A1144">
        <v>290220</v>
      </c>
      <c r="B1144" t="s">
        <v>885</v>
      </c>
    </row>
    <row r="1145" spans="1:2">
      <c r="A1145">
        <v>290351</v>
      </c>
      <c r="B1145" t="s">
        <v>886</v>
      </c>
    </row>
    <row r="1146" spans="1:2">
      <c r="A1146">
        <v>290360</v>
      </c>
      <c r="B1146" t="s">
        <v>887</v>
      </c>
    </row>
    <row r="1147" spans="1:2">
      <c r="A1147">
        <v>290408</v>
      </c>
      <c r="B1147" t="s">
        <v>888</v>
      </c>
    </row>
    <row r="1148" spans="1:2">
      <c r="A1148">
        <v>290750</v>
      </c>
      <c r="B1148" t="s">
        <v>889</v>
      </c>
    </row>
    <row r="1149" spans="1:2">
      <c r="A1149">
        <v>290769</v>
      </c>
      <c r="B1149" t="s">
        <v>890</v>
      </c>
    </row>
    <row r="1150" spans="1:2">
      <c r="A1150">
        <v>300551</v>
      </c>
      <c r="B1150" t="s">
        <v>891</v>
      </c>
    </row>
    <row r="1151" spans="1:2">
      <c r="A1151">
        <v>310042</v>
      </c>
      <c r="B1151" t="s">
        <v>892</v>
      </c>
    </row>
    <row r="1152" spans="1:2">
      <c r="A1152">
        <v>311103</v>
      </c>
      <c r="B1152" t="s">
        <v>893</v>
      </c>
    </row>
    <row r="1153" spans="1:2">
      <c r="A1153">
        <v>311650</v>
      </c>
      <c r="B1153" t="s">
        <v>894</v>
      </c>
    </row>
    <row r="1154" spans="1:2">
      <c r="A1154">
        <v>311820</v>
      </c>
      <c r="B1154" t="s">
        <v>895</v>
      </c>
    </row>
    <row r="1155" spans="1:2">
      <c r="A1155">
        <v>311820</v>
      </c>
      <c r="B1155" t="s">
        <v>895</v>
      </c>
    </row>
    <row r="1156" spans="1:2">
      <c r="A1156">
        <v>311863</v>
      </c>
      <c r="B1156" t="s">
        <v>896</v>
      </c>
    </row>
    <row r="1157" spans="1:2">
      <c r="A1157">
        <v>311910</v>
      </c>
      <c r="B1157" t="s">
        <v>897</v>
      </c>
    </row>
    <row r="1158" spans="1:2">
      <c r="A1158">
        <v>312134</v>
      </c>
      <c r="B1158" t="s">
        <v>898</v>
      </c>
    </row>
    <row r="1159" spans="1:2">
      <c r="A1159">
        <v>312479</v>
      </c>
      <c r="B1159" t="s">
        <v>899</v>
      </c>
    </row>
    <row r="1160" spans="1:2">
      <c r="A1160">
        <v>312479</v>
      </c>
      <c r="B1160" t="s">
        <v>899</v>
      </c>
    </row>
    <row r="1161" spans="1:2">
      <c r="A1161">
        <v>313076</v>
      </c>
      <c r="B1161" t="s">
        <v>900</v>
      </c>
    </row>
    <row r="1162" spans="1:2">
      <c r="A1162">
        <v>313343</v>
      </c>
      <c r="B1162" t="s">
        <v>901</v>
      </c>
    </row>
    <row r="1163" spans="1:2">
      <c r="A1163">
        <v>313637</v>
      </c>
      <c r="B1163" t="s">
        <v>902</v>
      </c>
    </row>
    <row r="1164" spans="1:2">
      <c r="A1164">
        <v>314684</v>
      </c>
      <c r="B1164" t="s">
        <v>903</v>
      </c>
    </row>
    <row r="1165" spans="1:2">
      <c r="A1165">
        <v>315435</v>
      </c>
      <c r="B1165" t="s">
        <v>904</v>
      </c>
    </row>
    <row r="1166" spans="1:2">
      <c r="A1166">
        <v>315656</v>
      </c>
      <c r="B1166" t="s">
        <v>905</v>
      </c>
    </row>
    <row r="1167" spans="1:2">
      <c r="A1167">
        <v>315699</v>
      </c>
      <c r="B1167" t="s">
        <v>906</v>
      </c>
    </row>
    <row r="1168" spans="1:2">
      <c r="A1168">
        <v>315907</v>
      </c>
      <c r="B1168" t="s">
        <v>907</v>
      </c>
    </row>
    <row r="1169" spans="1:2">
      <c r="A1169">
        <v>316350</v>
      </c>
      <c r="B1169" t="s">
        <v>908</v>
      </c>
    </row>
    <row r="1170" spans="1:2">
      <c r="A1170">
        <v>316377</v>
      </c>
      <c r="B1170" t="s">
        <v>909</v>
      </c>
    </row>
    <row r="1171" spans="1:2">
      <c r="A1171">
        <v>316504</v>
      </c>
      <c r="B1171" t="s">
        <v>910</v>
      </c>
    </row>
    <row r="1172" spans="1:2">
      <c r="A1172">
        <v>316628</v>
      </c>
      <c r="B1172" t="s">
        <v>911</v>
      </c>
    </row>
    <row r="1173" spans="1:2">
      <c r="A1173">
        <v>316660</v>
      </c>
      <c r="B1173" t="s">
        <v>912</v>
      </c>
    </row>
    <row r="1174" spans="1:2">
      <c r="A1174">
        <v>317098</v>
      </c>
      <c r="B1174" t="s">
        <v>913</v>
      </c>
    </row>
    <row r="1175" spans="1:2">
      <c r="A1175">
        <v>317098</v>
      </c>
      <c r="B1175" t="s">
        <v>913</v>
      </c>
    </row>
    <row r="1176" spans="1:2">
      <c r="A1176">
        <v>317357</v>
      </c>
      <c r="B1176" t="s">
        <v>914</v>
      </c>
    </row>
    <row r="1177" spans="1:2">
      <c r="A1177">
        <v>317357</v>
      </c>
      <c r="B1177" t="s">
        <v>914</v>
      </c>
    </row>
    <row r="1178" spans="1:2">
      <c r="A1178">
        <v>317403</v>
      </c>
      <c r="B1178" t="s">
        <v>915</v>
      </c>
    </row>
    <row r="1179" spans="1:2">
      <c r="A1179">
        <v>319511</v>
      </c>
      <c r="B1179" t="s">
        <v>916</v>
      </c>
    </row>
    <row r="1180" spans="1:2">
      <c r="A1180">
        <v>319562</v>
      </c>
      <c r="B1180" t="s">
        <v>917</v>
      </c>
    </row>
    <row r="1181" spans="1:2">
      <c r="A1181">
        <v>319775</v>
      </c>
      <c r="B1181" t="s">
        <v>918</v>
      </c>
    </row>
    <row r="1182" spans="1:2">
      <c r="A1182">
        <v>319813</v>
      </c>
      <c r="B1182" t="s">
        <v>919</v>
      </c>
    </row>
    <row r="1183" spans="1:2">
      <c r="A1183">
        <v>320544</v>
      </c>
      <c r="B1183" t="s">
        <v>920</v>
      </c>
    </row>
    <row r="1184" spans="1:2">
      <c r="A1184">
        <v>320609</v>
      </c>
      <c r="B1184" t="s">
        <v>921</v>
      </c>
    </row>
    <row r="1185" spans="1:2">
      <c r="A1185">
        <v>320897</v>
      </c>
      <c r="B1185" t="s">
        <v>922</v>
      </c>
    </row>
    <row r="1186" spans="1:2">
      <c r="A1186">
        <v>321087</v>
      </c>
      <c r="B1186" t="s">
        <v>923</v>
      </c>
    </row>
    <row r="1187" spans="1:2">
      <c r="A1187">
        <v>321192</v>
      </c>
      <c r="B1187" t="s">
        <v>924</v>
      </c>
    </row>
    <row r="1188" spans="1:2">
      <c r="A1188">
        <v>322270</v>
      </c>
      <c r="B1188" t="s">
        <v>925</v>
      </c>
    </row>
    <row r="1189" spans="1:2">
      <c r="A1189">
        <v>322300</v>
      </c>
      <c r="B1189" t="s">
        <v>926</v>
      </c>
    </row>
    <row r="1190" spans="1:2">
      <c r="A1190">
        <v>322300</v>
      </c>
      <c r="B1190" t="s">
        <v>926</v>
      </c>
    </row>
    <row r="1191" spans="1:2">
      <c r="A1191">
        <v>322580</v>
      </c>
      <c r="B1191" t="s">
        <v>927</v>
      </c>
    </row>
    <row r="1192" spans="1:2">
      <c r="A1192">
        <v>322687</v>
      </c>
      <c r="B1192" t="s">
        <v>928</v>
      </c>
    </row>
    <row r="1193" spans="1:2">
      <c r="A1193">
        <v>322687</v>
      </c>
      <c r="B1193" t="s">
        <v>928</v>
      </c>
    </row>
    <row r="1194" spans="1:2">
      <c r="A1194">
        <v>322822</v>
      </c>
      <c r="B1194" t="s">
        <v>929</v>
      </c>
    </row>
    <row r="1195" spans="1:2">
      <c r="A1195">
        <v>322822</v>
      </c>
      <c r="B1195" t="s">
        <v>929</v>
      </c>
    </row>
    <row r="1196" spans="1:2">
      <c r="A1196">
        <v>322857</v>
      </c>
      <c r="B1196" t="s">
        <v>930</v>
      </c>
    </row>
    <row r="1197" spans="1:2">
      <c r="A1197">
        <v>323055</v>
      </c>
      <c r="B1197" t="s">
        <v>931</v>
      </c>
    </row>
    <row r="1198" spans="1:2">
      <c r="A1198">
        <v>323080</v>
      </c>
      <c r="B1198" t="s">
        <v>932</v>
      </c>
    </row>
    <row r="1199" spans="1:2">
      <c r="A1199">
        <v>323250</v>
      </c>
      <c r="B1199" t="s">
        <v>933</v>
      </c>
    </row>
    <row r="1200" spans="1:2">
      <c r="A1200">
        <v>323250</v>
      </c>
      <c r="B1200" t="s">
        <v>933</v>
      </c>
    </row>
    <row r="1201" spans="1:2">
      <c r="A1201">
        <v>323268</v>
      </c>
      <c r="B1201" t="s">
        <v>934</v>
      </c>
    </row>
    <row r="1202" spans="1:2">
      <c r="A1202">
        <v>323357</v>
      </c>
      <c r="B1202" t="s">
        <v>935</v>
      </c>
    </row>
    <row r="1203" spans="1:2">
      <c r="A1203">
        <v>323497</v>
      </c>
      <c r="B1203" t="s">
        <v>936</v>
      </c>
    </row>
    <row r="1204" spans="1:2">
      <c r="A1204">
        <v>323519</v>
      </c>
      <c r="B1204" t="s">
        <v>937</v>
      </c>
    </row>
    <row r="1205" spans="1:2">
      <c r="A1205">
        <v>323683</v>
      </c>
      <c r="B1205" t="s">
        <v>938</v>
      </c>
    </row>
    <row r="1206" spans="1:2">
      <c r="A1206">
        <v>323691</v>
      </c>
      <c r="B1206" t="s">
        <v>939</v>
      </c>
    </row>
    <row r="1207" spans="1:2">
      <c r="A1207">
        <v>323853</v>
      </c>
      <c r="B1207" t="s">
        <v>940</v>
      </c>
    </row>
    <row r="1208" spans="1:2">
      <c r="A1208">
        <v>323896</v>
      </c>
      <c r="B1208" t="s">
        <v>941</v>
      </c>
    </row>
    <row r="1209" spans="1:2">
      <c r="A1209">
        <v>323926</v>
      </c>
      <c r="B1209" t="s">
        <v>942</v>
      </c>
    </row>
    <row r="1210" spans="1:2">
      <c r="A1210">
        <v>323969</v>
      </c>
      <c r="B1210" t="s">
        <v>943</v>
      </c>
    </row>
    <row r="1211" spans="1:2">
      <c r="A1211">
        <v>323977</v>
      </c>
      <c r="B1211" t="s">
        <v>944</v>
      </c>
    </row>
    <row r="1212" spans="1:2">
      <c r="A1212">
        <v>324051</v>
      </c>
      <c r="B1212" t="s">
        <v>945</v>
      </c>
    </row>
    <row r="1213" spans="1:2">
      <c r="A1213">
        <v>324060</v>
      </c>
      <c r="B1213" t="s">
        <v>946</v>
      </c>
    </row>
    <row r="1214" spans="1:2">
      <c r="A1214">
        <v>324078</v>
      </c>
      <c r="B1214" t="s">
        <v>947</v>
      </c>
    </row>
    <row r="1215" spans="1:2">
      <c r="A1215">
        <v>324094</v>
      </c>
      <c r="B1215" t="s">
        <v>948</v>
      </c>
    </row>
    <row r="1216" spans="1:2">
      <c r="A1216">
        <v>324159</v>
      </c>
      <c r="B1216" t="s">
        <v>949</v>
      </c>
    </row>
    <row r="1217" spans="1:2">
      <c r="A1217">
        <v>324230</v>
      </c>
      <c r="B1217" t="s">
        <v>950</v>
      </c>
    </row>
    <row r="1218" spans="1:2">
      <c r="A1218">
        <v>324230</v>
      </c>
      <c r="B1218" t="s">
        <v>950</v>
      </c>
    </row>
    <row r="1219" spans="1:2">
      <c r="A1219">
        <v>324230</v>
      </c>
      <c r="B1219" t="s">
        <v>950</v>
      </c>
    </row>
    <row r="1220" spans="1:2">
      <c r="A1220">
        <v>324248</v>
      </c>
      <c r="B1220" t="s">
        <v>951</v>
      </c>
    </row>
    <row r="1221" spans="1:2">
      <c r="A1221">
        <v>324248</v>
      </c>
      <c r="B1221" t="s">
        <v>951</v>
      </c>
    </row>
    <row r="1222" spans="1:2">
      <c r="A1222">
        <v>324264</v>
      </c>
      <c r="B1222" t="s">
        <v>952</v>
      </c>
    </row>
    <row r="1223" spans="1:2">
      <c r="A1223">
        <v>324345</v>
      </c>
      <c r="B1223" t="s">
        <v>953</v>
      </c>
    </row>
    <row r="1224" spans="1:2">
      <c r="A1224">
        <v>324426</v>
      </c>
      <c r="B1224" t="s">
        <v>954</v>
      </c>
    </row>
    <row r="1225" spans="1:2">
      <c r="A1225">
        <v>324434</v>
      </c>
      <c r="B1225" t="s">
        <v>955</v>
      </c>
    </row>
    <row r="1226" spans="1:2">
      <c r="A1226">
        <v>324450</v>
      </c>
      <c r="B1226" t="s">
        <v>956</v>
      </c>
    </row>
    <row r="1227" spans="1:2">
      <c r="A1227">
        <v>324477</v>
      </c>
      <c r="B1227" t="s">
        <v>957</v>
      </c>
    </row>
    <row r="1228" spans="1:2">
      <c r="A1228">
        <v>324574</v>
      </c>
      <c r="B1228" t="s">
        <v>958</v>
      </c>
    </row>
    <row r="1229" spans="1:2">
      <c r="A1229">
        <v>324647</v>
      </c>
      <c r="B1229" t="s">
        <v>959</v>
      </c>
    </row>
    <row r="1230" spans="1:2">
      <c r="A1230">
        <v>324680</v>
      </c>
      <c r="B1230" t="s">
        <v>960</v>
      </c>
    </row>
    <row r="1231" spans="1:2">
      <c r="A1231">
        <v>324736</v>
      </c>
      <c r="B1231" t="s">
        <v>961</v>
      </c>
    </row>
    <row r="1232" spans="1:2">
      <c r="A1232">
        <v>324779</v>
      </c>
      <c r="B1232" t="s">
        <v>962</v>
      </c>
    </row>
    <row r="1233" spans="1:2">
      <c r="A1233">
        <v>324787</v>
      </c>
      <c r="B1233" t="s">
        <v>963</v>
      </c>
    </row>
    <row r="1234" spans="1:2">
      <c r="A1234">
        <v>324795</v>
      </c>
      <c r="B1234" t="s">
        <v>964</v>
      </c>
    </row>
    <row r="1235" spans="1:2">
      <c r="A1235">
        <v>324809</v>
      </c>
      <c r="B1235" t="s">
        <v>965</v>
      </c>
    </row>
    <row r="1236" spans="1:2">
      <c r="A1236">
        <v>324833</v>
      </c>
      <c r="B1236" t="s">
        <v>966</v>
      </c>
    </row>
    <row r="1237" spans="1:2">
      <c r="A1237">
        <v>324841</v>
      </c>
      <c r="B1237" t="s">
        <v>967</v>
      </c>
    </row>
    <row r="1238" spans="1:2">
      <c r="A1238">
        <v>324841</v>
      </c>
      <c r="B1238" t="s">
        <v>967</v>
      </c>
    </row>
    <row r="1239" spans="1:2">
      <c r="A1239">
        <v>324850</v>
      </c>
      <c r="B1239" t="s">
        <v>968</v>
      </c>
    </row>
    <row r="1240" spans="1:2">
      <c r="A1240">
        <v>324884</v>
      </c>
      <c r="B1240" t="s">
        <v>969</v>
      </c>
    </row>
    <row r="1241" spans="1:2">
      <c r="A1241">
        <v>324922</v>
      </c>
      <c r="B1241" t="s">
        <v>970</v>
      </c>
    </row>
    <row r="1242" spans="1:2">
      <c r="A1242">
        <v>324922</v>
      </c>
      <c r="B1242" t="s">
        <v>970</v>
      </c>
    </row>
    <row r="1243" spans="1:2">
      <c r="A1243">
        <v>324930</v>
      </c>
      <c r="B1243" t="s">
        <v>971</v>
      </c>
    </row>
    <row r="1244" spans="1:2">
      <c r="A1244">
        <v>324957</v>
      </c>
      <c r="B1244" t="s">
        <v>972</v>
      </c>
    </row>
    <row r="1245" spans="1:2">
      <c r="A1245">
        <v>324965</v>
      </c>
      <c r="B1245" t="s">
        <v>973</v>
      </c>
    </row>
    <row r="1246" spans="1:2">
      <c r="A1246">
        <v>325040</v>
      </c>
      <c r="B1246" t="s">
        <v>974</v>
      </c>
    </row>
    <row r="1247" spans="1:2">
      <c r="A1247">
        <v>325040</v>
      </c>
      <c r="B1247" t="s">
        <v>974</v>
      </c>
    </row>
    <row r="1248" spans="1:2">
      <c r="A1248">
        <v>325090</v>
      </c>
      <c r="B1248" t="s">
        <v>975</v>
      </c>
    </row>
    <row r="1249" spans="1:2">
      <c r="A1249">
        <v>325147</v>
      </c>
      <c r="B1249" t="s">
        <v>976</v>
      </c>
    </row>
    <row r="1250" spans="1:2">
      <c r="A1250">
        <v>325147</v>
      </c>
      <c r="B1250" t="s">
        <v>976</v>
      </c>
    </row>
    <row r="1251" spans="1:2">
      <c r="A1251">
        <v>325147</v>
      </c>
      <c r="B1251" t="s">
        <v>976</v>
      </c>
    </row>
    <row r="1252" spans="1:2">
      <c r="A1252">
        <v>325147</v>
      </c>
      <c r="B1252" t="s">
        <v>976</v>
      </c>
    </row>
    <row r="1253" spans="1:2">
      <c r="A1253">
        <v>325163</v>
      </c>
      <c r="B1253" t="s">
        <v>977</v>
      </c>
    </row>
    <row r="1254" spans="1:2">
      <c r="A1254">
        <v>325180</v>
      </c>
      <c r="B1254" t="s">
        <v>978</v>
      </c>
    </row>
    <row r="1255" spans="1:2">
      <c r="A1255">
        <v>325180</v>
      </c>
      <c r="B1255" t="s">
        <v>978</v>
      </c>
    </row>
    <row r="1256" spans="1:2">
      <c r="A1256">
        <v>325198</v>
      </c>
      <c r="B1256" t="s">
        <v>979</v>
      </c>
    </row>
    <row r="1257" spans="1:2">
      <c r="A1257">
        <v>325236</v>
      </c>
      <c r="B1257" t="s">
        <v>980</v>
      </c>
    </row>
    <row r="1258" spans="1:2">
      <c r="A1258">
        <v>325244</v>
      </c>
      <c r="B1258" t="s">
        <v>981</v>
      </c>
    </row>
    <row r="1259" spans="1:2">
      <c r="A1259">
        <v>325252</v>
      </c>
      <c r="B1259" t="s">
        <v>982</v>
      </c>
    </row>
    <row r="1260" spans="1:2">
      <c r="A1260">
        <v>325279</v>
      </c>
      <c r="B1260" t="s">
        <v>983</v>
      </c>
    </row>
    <row r="1261" spans="1:2">
      <c r="A1261">
        <v>325317</v>
      </c>
      <c r="B1261" t="s">
        <v>984</v>
      </c>
    </row>
    <row r="1262" spans="1:2">
      <c r="A1262">
        <v>325368</v>
      </c>
      <c r="B1262" t="s">
        <v>985</v>
      </c>
    </row>
    <row r="1263" spans="1:2">
      <c r="A1263">
        <v>325414</v>
      </c>
      <c r="B1263" t="s">
        <v>986</v>
      </c>
    </row>
    <row r="1264" spans="1:2">
      <c r="A1264">
        <v>325449</v>
      </c>
      <c r="B1264" t="s">
        <v>987</v>
      </c>
    </row>
    <row r="1265" spans="1:2">
      <c r="A1265">
        <v>325457</v>
      </c>
      <c r="B1265" t="s">
        <v>988</v>
      </c>
    </row>
    <row r="1266" spans="1:2">
      <c r="A1266">
        <v>325473</v>
      </c>
      <c r="B1266" t="s">
        <v>989</v>
      </c>
    </row>
    <row r="1267" spans="1:2">
      <c r="A1267">
        <v>325481</v>
      </c>
      <c r="B1267" t="s">
        <v>990</v>
      </c>
    </row>
    <row r="1268" spans="1:2">
      <c r="A1268">
        <v>325511</v>
      </c>
      <c r="B1268" t="s">
        <v>991</v>
      </c>
    </row>
    <row r="1269" spans="1:2">
      <c r="A1269">
        <v>325511</v>
      </c>
      <c r="B1269" t="s">
        <v>991</v>
      </c>
    </row>
    <row r="1270" spans="1:2">
      <c r="A1270">
        <v>325546</v>
      </c>
      <c r="B1270" t="s">
        <v>992</v>
      </c>
    </row>
    <row r="1271" spans="1:2">
      <c r="A1271">
        <v>325554</v>
      </c>
      <c r="B1271" t="s">
        <v>993</v>
      </c>
    </row>
    <row r="1272" spans="1:2">
      <c r="A1272">
        <v>325554</v>
      </c>
      <c r="B1272" t="s">
        <v>993</v>
      </c>
    </row>
    <row r="1273" spans="1:2">
      <c r="A1273">
        <v>325570</v>
      </c>
      <c r="B1273" t="s">
        <v>994</v>
      </c>
    </row>
    <row r="1274" spans="1:2">
      <c r="A1274">
        <v>325570</v>
      </c>
      <c r="B1274" t="s">
        <v>994</v>
      </c>
    </row>
    <row r="1275" spans="1:2">
      <c r="A1275">
        <v>325589</v>
      </c>
      <c r="B1275" t="s">
        <v>995</v>
      </c>
    </row>
    <row r="1276" spans="1:2">
      <c r="A1276">
        <v>325597</v>
      </c>
      <c r="B1276" t="s">
        <v>996</v>
      </c>
    </row>
    <row r="1277" spans="1:2">
      <c r="A1277">
        <v>325600</v>
      </c>
      <c r="B1277" t="s">
        <v>997</v>
      </c>
    </row>
    <row r="1278" spans="1:2">
      <c r="A1278">
        <v>325619</v>
      </c>
      <c r="B1278" t="s">
        <v>998</v>
      </c>
    </row>
    <row r="1279" spans="1:2">
      <c r="A1279">
        <v>325635</v>
      </c>
      <c r="B1279" t="s">
        <v>999</v>
      </c>
    </row>
    <row r="1280" spans="1:2">
      <c r="A1280">
        <v>325635</v>
      </c>
      <c r="B1280" t="s">
        <v>999</v>
      </c>
    </row>
    <row r="1281" spans="1:2">
      <c r="A1281">
        <v>325643</v>
      </c>
      <c r="B1281" t="s">
        <v>1000</v>
      </c>
    </row>
    <row r="1282" spans="1:2">
      <c r="A1282">
        <v>325651</v>
      </c>
      <c r="B1282" t="s">
        <v>1001</v>
      </c>
    </row>
    <row r="1283" spans="1:2">
      <c r="A1283">
        <v>325678</v>
      </c>
      <c r="B1283" t="s">
        <v>1002</v>
      </c>
    </row>
    <row r="1284" spans="1:2">
      <c r="A1284">
        <v>325686</v>
      </c>
      <c r="B1284" t="s">
        <v>1003</v>
      </c>
    </row>
    <row r="1285" spans="1:2">
      <c r="A1285">
        <v>325694</v>
      </c>
      <c r="B1285" t="s">
        <v>1004</v>
      </c>
    </row>
    <row r="1286" spans="1:2">
      <c r="A1286">
        <v>325708</v>
      </c>
      <c r="B1286" t="s">
        <v>1005</v>
      </c>
    </row>
    <row r="1287" spans="1:2">
      <c r="A1287">
        <v>325716</v>
      </c>
      <c r="B1287" t="s">
        <v>1006</v>
      </c>
    </row>
    <row r="1288" spans="1:2">
      <c r="A1288">
        <v>325724</v>
      </c>
      <c r="B1288" t="s">
        <v>1007</v>
      </c>
    </row>
    <row r="1289" spans="1:2">
      <c r="A1289">
        <v>325732</v>
      </c>
      <c r="B1289" t="s">
        <v>1008</v>
      </c>
    </row>
    <row r="1290" spans="1:2">
      <c r="A1290">
        <v>325767</v>
      </c>
      <c r="B1290" t="s">
        <v>1009</v>
      </c>
    </row>
    <row r="1291" spans="1:2">
      <c r="A1291">
        <v>325775</v>
      </c>
      <c r="B1291" t="s">
        <v>1010</v>
      </c>
    </row>
    <row r="1292" spans="1:2">
      <c r="A1292">
        <v>325783</v>
      </c>
      <c r="B1292" t="s">
        <v>1011</v>
      </c>
    </row>
    <row r="1293" spans="1:2">
      <c r="A1293">
        <v>325791</v>
      </c>
      <c r="B1293" t="s">
        <v>1012</v>
      </c>
    </row>
    <row r="1294" spans="1:2">
      <c r="A1294">
        <v>325821</v>
      </c>
      <c r="B1294" t="s">
        <v>1013</v>
      </c>
    </row>
    <row r="1295" spans="1:2">
      <c r="A1295">
        <v>325830</v>
      </c>
      <c r="B1295" t="s">
        <v>1014</v>
      </c>
    </row>
    <row r="1296" spans="1:2">
      <c r="A1296">
        <v>325848</v>
      </c>
      <c r="B1296" t="s">
        <v>1015</v>
      </c>
    </row>
    <row r="1297" spans="1:2">
      <c r="A1297">
        <v>325856</v>
      </c>
      <c r="B1297" t="s">
        <v>1016</v>
      </c>
    </row>
    <row r="1298" spans="1:2">
      <c r="A1298">
        <v>325864</v>
      </c>
      <c r="B1298" t="s">
        <v>1017</v>
      </c>
    </row>
    <row r="1299" spans="1:2">
      <c r="A1299">
        <v>325880</v>
      </c>
      <c r="B1299" t="s">
        <v>1018</v>
      </c>
    </row>
    <row r="1300" spans="1:2">
      <c r="A1300">
        <v>325899</v>
      </c>
      <c r="B1300" t="s">
        <v>1019</v>
      </c>
    </row>
    <row r="1301" spans="1:2">
      <c r="A1301">
        <v>325910</v>
      </c>
      <c r="B1301" t="s">
        <v>1020</v>
      </c>
    </row>
    <row r="1302" spans="1:2">
      <c r="A1302">
        <v>325929</v>
      </c>
      <c r="B1302" t="s">
        <v>1021</v>
      </c>
    </row>
    <row r="1303" spans="1:2">
      <c r="A1303">
        <v>325937</v>
      </c>
      <c r="B1303" t="s">
        <v>1022</v>
      </c>
    </row>
    <row r="1304" spans="1:2">
      <c r="A1304">
        <v>325945</v>
      </c>
      <c r="B1304" t="s">
        <v>1023</v>
      </c>
    </row>
    <row r="1305" spans="1:2">
      <c r="A1305">
        <v>325953</v>
      </c>
      <c r="B1305" t="s">
        <v>1024</v>
      </c>
    </row>
    <row r="1306" spans="1:2">
      <c r="A1306">
        <v>325961</v>
      </c>
      <c r="B1306" t="s">
        <v>1025</v>
      </c>
    </row>
    <row r="1307" spans="1:2">
      <c r="A1307">
        <v>325961</v>
      </c>
      <c r="B1307" t="s">
        <v>1025</v>
      </c>
    </row>
    <row r="1308" spans="1:2">
      <c r="A1308">
        <v>325961</v>
      </c>
      <c r="B1308" t="s">
        <v>1025</v>
      </c>
    </row>
    <row r="1309" spans="1:2">
      <c r="A1309">
        <v>325970</v>
      </c>
      <c r="B1309" t="s">
        <v>1026</v>
      </c>
    </row>
    <row r="1310" spans="1:2">
      <c r="A1310">
        <v>325970</v>
      </c>
      <c r="B1310" t="s">
        <v>1026</v>
      </c>
    </row>
    <row r="1311" spans="1:2">
      <c r="A1311">
        <v>325988</v>
      </c>
      <c r="B1311" t="s">
        <v>1027</v>
      </c>
    </row>
    <row r="1312" spans="1:2">
      <c r="A1312">
        <v>325996</v>
      </c>
      <c r="B1312" t="s">
        <v>1028</v>
      </c>
    </row>
    <row r="1313" spans="1:2">
      <c r="A1313">
        <v>326003</v>
      </c>
      <c r="B1313" t="s">
        <v>1029</v>
      </c>
    </row>
    <row r="1314" spans="1:2">
      <c r="A1314">
        <v>326011</v>
      </c>
      <c r="B1314" t="s">
        <v>1030</v>
      </c>
    </row>
    <row r="1315" spans="1:2">
      <c r="A1315">
        <v>326011</v>
      </c>
      <c r="B1315" t="s">
        <v>1030</v>
      </c>
    </row>
    <row r="1316" spans="1:2">
      <c r="A1316">
        <v>510017</v>
      </c>
      <c r="B1316" t="s">
        <v>1031</v>
      </c>
    </row>
    <row r="1317" spans="1:2">
      <c r="A1317">
        <v>510149</v>
      </c>
      <c r="B1317" t="s">
        <v>1032</v>
      </c>
    </row>
    <row r="1318" spans="1:2">
      <c r="A1318">
        <v>510181</v>
      </c>
      <c r="B1318" t="s">
        <v>1033</v>
      </c>
    </row>
    <row r="1319" spans="1:2">
      <c r="A1319">
        <v>510190</v>
      </c>
      <c r="B1319" t="s">
        <v>1034</v>
      </c>
    </row>
    <row r="1320" spans="1:2">
      <c r="A1320">
        <v>510190</v>
      </c>
      <c r="B1320" t="s">
        <v>1034</v>
      </c>
    </row>
    <row r="1321" spans="1:2">
      <c r="A1321">
        <v>510203</v>
      </c>
      <c r="B1321" t="s">
        <v>1035</v>
      </c>
    </row>
    <row r="1322" spans="1:2">
      <c r="A1322">
        <v>510203</v>
      </c>
      <c r="B1322" t="s">
        <v>1035</v>
      </c>
    </row>
    <row r="1323" spans="1:2">
      <c r="A1323">
        <v>510335</v>
      </c>
      <c r="B1323" t="s">
        <v>1036</v>
      </c>
    </row>
    <row r="1324" spans="1:2">
      <c r="A1324">
        <v>510343</v>
      </c>
      <c r="B1324" t="s">
        <v>1037</v>
      </c>
    </row>
    <row r="1325" spans="1:2">
      <c r="A1325">
        <v>510459</v>
      </c>
      <c r="B1325" t="s">
        <v>1038</v>
      </c>
    </row>
    <row r="1326" spans="1:2">
      <c r="A1326">
        <v>510475</v>
      </c>
      <c r="B1326" t="s">
        <v>1039</v>
      </c>
    </row>
    <row r="1327" spans="1:2">
      <c r="A1327">
        <v>510564</v>
      </c>
      <c r="B1327" t="s">
        <v>1040</v>
      </c>
    </row>
    <row r="1328" spans="1:2">
      <c r="A1328">
        <v>510580</v>
      </c>
      <c r="B1328" t="s">
        <v>1041</v>
      </c>
    </row>
    <row r="1329" spans="1:2">
      <c r="A1329">
        <v>510599</v>
      </c>
      <c r="B1329" t="s">
        <v>1042</v>
      </c>
    </row>
    <row r="1330" spans="1:2">
      <c r="A1330">
        <v>510599</v>
      </c>
      <c r="B1330" t="s">
        <v>1042</v>
      </c>
    </row>
    <row r="1331" spans="1:2">
      <c r="A1331">
        <v>510726</v>
      </c>
      <c r="B1331" t="s">
        <v>1043</v>
      </c>
    </row>
    <row r="1332" spans="1:2">
      <c r="A1332">
        <v>510734</v>
      </c>
      <c r="B1332" t="s">
        <v>1044</v>
      </c>
    </row>
    <row r="1333" spans="1:2">
      <c r="A1333">
        <v>510734</v>
      </c>
      <c r="B1333" t="s">
        <v>1044</v>
      </c>
    </row>
    <row r="1334" spans="1:2">
      <c r="A1334">
        <v>510750</v>
      </c>
      <c r="B1334" t="s">
        <v>1045</v>
      </c>
    </row>
    <row r="1335" spans="1:2">
      <c r="A1335">
        <v>510750</v>
      </c>
      <c r="B1335" t="s">
        <v>1045</v>
      </c>
    </row>
    <row r="1336" spans="1:2">
      <c r="A1336">
        <v>510769</v>
      </c>
      <c r="B1336" t="s">
        <v>1046</v>
      </c>
    </row>
    <row r="1337" spans="1:2">
      <c r="A1337">
        <v>510777</v>
      </c>
      <c r="B1337" t="s">
        <v>1047</v>
      </c>
    </row>
    <row r="1338" spans="1:2">
      <c r="A1338">
        <v>510777</v>
      </c>
      <c r="B1338" t="s">
        <v>1047</v>
      </c>
    </row>
    <row r="1339" spans="1:2">
      <c r="A1339">
        <v>510777</v>
      </c>
      <c r="B1339" t="s">
        <v>1047</v>
      </c>
    </row>
    <row r="1340" spans="1:2">
      <c r="A1340">
        <v>510831</v>
      </c>
      <c r="B1340" t="s">
        <v>1048</v>
      </c>
    </row>
    <row r="1341" spans="1:2">
      <c r="A1341">
        <v>510858</v>
      </c>
      <c r="B1341" t="s">
        <v>1049</v>
      </c>
    </row>
    <row r="1342" spans="1:2">
      <c r="A1342">
        <v>510890</v>
      </c>
      <c r="B1342" t="s">
        <v>1050</v>
      </c>
    </row>
    <row r="1343" spans="1:2">
      <c r="A1343">
        <v>510890</v>
      </c>
      <c r="B1343" t="s">
        <v>1050</v>
      </c>
    </row>
    <row r="1344" spans="1:2">
      <c r="A1344">
        <v>510904</v>
      </c>
      <c r="B1344" t="s">
        <v>1051</v>
      </c>
    </row>
    <row r="1345" spans="1:2">
      <c r="A1345">
        <v>510904</v>
      </c>
      <c r="B1345" t="s">
        <v>1051</v>
      </c>
    </row>
    <row r="1346" spans="1:2">
      <c r="A1346">
        <v>510912</v>
      </c>
      <c r="B1346" t="s">
        <v>1052</v>
      </c>
    </row>
    <row r="1347" spans="1:2">
      <c r="A1347">
        <v>510920</v>
      </c>
      <c r="B1347" t="s">
        <v>1053</v>
      </c>
    </row>
    <row r="1348" spans="1:2">
      <c r="A1348">
        <v>510939</v>
      </c>
      <c r="B1348" t="s">
        <v>1054</v>
      </c>
    </row>
    <row r="1349" spans="1:2">
      <c r="A1349">
        <v>510939</v>
      </c>
      <c r="B1349" t="s">
        <v>1054</v>
      </c>
    </row>
    <row r="1350" spans="1:2">
      <c r="A1350">
        <v>510947</v>
      </c>
      <c r="B1350" t="s">
        <v>1055</v>
      </c>
    </row>
    <row r="1351" spans="1:2">
      <c r="A1351">
        <v>510955</v>
      </c>
      <c r="B1351" t="s">
        <v>1056</v>
      </c>
    </row>
    <row r="1352" spans="1:2">
      <c r="A1352">
        <v>510963</v>
      </c>
      <c r="B1352" t="s">
        <v>1057</v>
      </c>
    </row>
    <row r="1353" spans="1:2">
      <c r="A1353">
        <v>510971</v>
      </c>
      <c r="B1353" t="s">
        <v>1058</v>
      </c>
    </row>
    <row r="1354" spans="1:2">
      <c r="A1354">
        <v>510980</v>
      </c>
      <c r="B1354" t="s">
        <v>1059</v>
      </c>
    </row>
    <row r="1355" spans="1:2">
      <c r="A1355">
        <v>510980</v>
      </c>
      <c r="B1355" t="s">
        <v>1059</v>
      </c>
    </row>
    <row r="1356" spans="1:2">
      <c r="A1356">
        <v>510998</v>
      </c>
      <c r="B1356" t="s">
        <v>1060</v>
      </c>
    </row>
    <row r="1357" spans="1:2">
      <c r="A1357">
        <v>511021</v>
      </c>
      <c r="B1357" t="s">
        <v>1061</v>
      </c>
    </row>
    <row r="1358" spans="1:2">
      <c r="A1358">
        <v>511030</v>
      </c>
      <c r="B1358" t="s">
        <v>1062</v>
      </c>
    </row>
    <row r="1359" spans="1:2">
      <c r="A1359">
        <v>511102</v>
      </c>
      <c r="B1359" t="s">
        <v>1063</v>
      </c>
    </row>
    <row r="1360" spans="1:2">
      <c r="A1360">
        <v>511102</v>
      </c>
      <c r="B1360" t="s">
        <v>1063</v>
      </c>
    </row>
    <row r="1361" spans="1:2">
      <c r="A1361">
        <v>511129</v>
      </c>
      <c r="B1361" t="s">
        <v>1064</v>
      </c>
    </row>
    <row r="1362" spans="1:2">
      <c r="A1362">
        <v>511129</v>
      </c>
      <c r="B1362" t="s">
        <v>1064</v>
      </c>
    </row>
    <row r="1363" spans="1:2">
      <c r="A1363">
        <v>511137</v>
      </c>
      <c r="B1363" t="s">
        <v>1065</v>
      </c>
    </row>
    <row r="1364" spans="1:2">
      <c r="A1364">
        <v>511137</v>
      </c>
      <c r="B1364" t="s">
        <v>1065</v>
      </c>
    </row>
    <row r="1365" spans="1:2">
      <c r="A1365">
        <v>511161</v>
      </c>
      <c r="B1365" t="s">
        <v>1066</v>
      </c>
    </row>
    <row r="1366" spans="1:2">
      <c r="A1366">
        <v>511161</v>
      </c>
      <c r="B1366" t="s">
        <v>1066</v>
      </c>
    </row>
    <row r="1367" spans="1:2">
      <c r="A1367">
        <v>511170</v>
      </c>
      <c r="B1367" t="s">
        <v>1067</v>
      </c>
    </row>
    <row r="1368" spans="1:2">
      <c r="A1368">
        <v>511196</v>
      </c>
      <c r="B1368" t="s">
        <v>1068</v>
      </c>
    </row>
    <row r="1369" spans="1:2">
      <c r="A1369">
        <v>511242</v>
      </c>
      <c r="B1369" t="s">
        <v>1069</v>
      </c>
    </row>
    <row r="1370" spans="1:2">
      <c r="A1370">
        <v>511250</v>
      </c>
      <c r="B1370" t="s">
        <v>1070</v>
      </c>
    </row>
    <row r="1371" spans="1:2">
      <c r="A1371">
        <v>511250</v>
      </c>
      <c r="B1371" t="s">
        <v>1070</v>
      </c>
    </row>
    <row r="1372" spans="1:2">
      <c r="A1372">
        <v>511293</v>
      </c>
      <c r="B1372" t="s">
        <v>1071</v>
      </c>
    </row>
    <row r="1373" spans="1:2">
      <c r="A1373">
        <v>511307</v>
      </c>
      <c r="B1373" t="s">
        <v>1072</v>
      </c>
    </row>
    <row r="1374" spans="1:2">
      <c r="A1374">
        <v>511315</v>
      </c>
      <c r="B1374" t="s">
        <v>1073</v>
      </c>
    </row>
    <row r="1375" spans="1:2">
      <c r="A1375">
        <v>511315</v>
      </c>
      <c r="B1375" t="s">
        <v>1073</v>
      </c>
    </row>
    <row r="1376" spans="1:2">
      <c r="A1376">
        <v>511323</v>
      </c>
      <c r="B1376" t="s">
        <v>1074</v>
      </c>
    </row>
    <row r="1377" spans="1:2">
      <c r="A1377">
        <v>511340</v>
      </c>
      <c r="B1377" t="s">
        <v>1075</v>
      </c>
    </row>
    <row r="1378" spans="1:2">
      <c r="A1378">
        <v>511358</v>
      </c>
      <c r="B1378" t="s">
        <v>1076</v>
      </c>
    </row>
    <row r="1379" spans="1:2">
      <c r="A1379">
        <v>511366</v>
      </c>
      <c r="B1379" t="s">
        <v>1077</v>
      </c>
    </row>
    <row r="1380" spans="1:2">
      <c r="A1380">
        <v>511382</v>
      </c>
      <c r="B1380" t="s">
        <v>1078</v>
      </c>
    </row>
    <row r="1381" spans="1:2">
      <c r="A1381">
        <v>511404</v>
      </c>
      <c r="B1381" t="s">
        <v>1079</v>
      </c>
    </row>
    <row r="1382" spans="1:2">
      <c r="A1382">
        <v>511404</v>
      </c>
      <c r="B1382" t="s">
        <v>1079</v>
      </c>
    </row>
    <row r="1383" spans="1:2">
      <c r="A1383">
        <v>511412</v>
      </c>
      <c r="B1383" t="s">
        <v>1080</v>
      </c>
    </row>
    <row r="1384" spans="1:2">
      <c r="A1384">
        <v>511412</v>
      </c>
      <c r="B1384" t="s">
        <v>1080</v>
      </c>
    </row>
    <row r="1385" spans="1:2">
      <c r="A1385">
        <v>511420</v>
      </c>
      <c r="B1385" t="s">
        <v>1081</v>
      </c>
    </row>
    <row r="1386" spans="1:2">
      <c r="A1386">
        <v>511439</v>
      </c>
      <c r="B1386" t="s">
        <v>1082</v>
      </c>
    </row>
    <row r="1387" spans="1:2">
      <c r="A1387">
        <v>511536</v>
      </c>
      <c r="B1387" t="s">
        <v>1083</v>
      </c>
    </row>
    <row r="1388" spans="1:2">
      <c r="A1388">
        <v>511552</v>
      </c>
      <c r="B1388" t="s">
        <v>1084</v>
      </c>
    </row>
    <row r="1389" spans="1:2">
      <c r="A1389">
        <v>511560</v>
      </c>
      <c r="B1389" t="s">
        <v>1085</v>
      </c>
    </row>
    <row r="1390" spans="1:2">
      <c r="A1390">
        <v>511579</v>
      </c>
      <c r="B1390" t="s">
        <v>1086</v>
      </c>
    </row>
    <row r="1391" spans="1:2">
      <c r="A1391">
        <v>511579</v>
      </c>
      <c r="B1391" t="s">
        <v>1086</v>
      </c>
    </row>
    <row r="1392" spans="1:2">
      <c r="A1392">
        <v>511609</v>
      </c>
      <c r="B1392" t="s">
        <v>1087</v>
      </c>
    </row>
    <row r="1393" spans="1:2">
      <c r="A1393">
        <v>511617</v>
      </c>
      <c r="B1393" t="s">
        <v>1088</v>
      </c>
    </row>
    <row r="1394" spans="1:2">
      <c r="A1394">
        <v>511617</v>
      </c>
      <c r="B1394" t="s">
        <v>1088</v>
      </c>
    </row>
    <row r="1395" spans="1:2">
      <c r="A1395">
        <v>511625</v>
      </c>
      <c r="B1395" t="s">
        <v>1089</v>
      </c>
    </row>
    <row r="1396" spans="1:2">
      <c r="A1396">
        <v>511650</v>
      </c>
      <c r="B1396" t="s">
        <v>1090</v>
      </c>
    </row>
    <row r="1397" spans="1:2">
      <c r="A1397">
        <v>511676</v>
      </c>
      <c r="B1397" t="s">
        <v>1091</v>
      </c>
    </row>
    <row r="1398" spans="1:2">
      <c r="A1398">
        <v>511692</v>
      </c>
      <c r="B1398" t="s">
        <v>1092</v>
      </c>
    </row>
    <row r="1399" spans="1:2">
      <c r="A1399">
        <v>511714</v>
      </c>
      <c r="B1399" t="s">
        <v>1093</v>
      </c>
    </row>
    <row r="1400" spans="1:2">
      <c r="A1400">
        <v>511722</v>
      </c>
      <c r="B1400" t="s">
        <v>1094</v>
      </c>
    </row>
    <row r="1401" spans="1:2">
      <c r="A1401">
        <v>511730</v>
      </c>
      <c r="B1401" t="s">
        <v>1095</v>
      </c>
    </row>
    <row r="1402" spans="1:2">
      <c r="A1402">
        <v>511749</v>
      </c>
      <c r="B1402" t="s">
        <v>1096</v>
      </c>
    </row>
    <row r="1403" spans="1:2">
      <c r="A1403">
        <v>511790</v>
      </c>
      <c r="B1403" t="s">
        <v>1097</v>
      </c>
    </row>
    <row r="1404" spans="1:2">
      <c r="A1404">
        <v>511846</v>
      </c>
      <c r="B1404" t="s">
        <v>1098</v>
      </c>
    </row>
    <row r="1405" spans="1:2">
      <c r="A1405">
        <v>511854</v>
      </c>
      <c r="B1405" t="s">
        <v>1099</v>
      </c>
    </row>
    <row r="1406" spans="1:2">
      <c r="A1406">
        <v>511862</v>
      </c>
      <c r="B1406" t="s">
        <v>1100</v>
      </c>
    </row>
    <row r="1407" spans="1:2">
      <c r="A1407">
        <v>511862</v>
      </c>
      <c r="B1407" t="s">
        <v>1100</v>
      </c>
    </row>
    <row r="1408" spans="1:2">
      <c r="A1408">
        <v>511927</v>
      </c>
      <c r="B1408" t="s">
        <v>1101</v>
      </c>
    </row>
    <row r="1409" spans="1:2">
      <c r="A1409">
        <v>511935</v>
      </c>
      <c r="B1409" t="s">
        <v>1102</v>
      </c>
    </row>
    <row r="1410" spans="1:2">
      <c r="A1410">
        <v>511943</v>
      </c>
      <c r="B1410" t="s">
        <v>1103</v>
      </c>
    </row>
    <row r="1411" spans="1:2">
      <c r="A1411">
        <v>511960</v>
      </c>
      <c r="B1411" t="s">
        <v>1104</v>
      </c>
    </row>
    <row r="1412" spans="1:2">
      <c r="A1412">
        <v>512010</v>
      </c>
      <c r="B1412" t="s">
        <v>1105</v>
      </c>
    </row>
    <row r="1413" spans="1:2">
      <c r="A1413">
        <v>512036</v>
      </c>
      <c r="B1413" t="s">
        <v>1106</v>
      </c>
    </row>
    <row r="1414" spans="1:2">
      <c r="A1414">
        <v>512044</v>
      </c>
      <c r="B1414" t="s">
        <v>1107</v>
      </c>
    </row>
    <row r="1415" spans="1:2">
      <c r="A1415">
        <v>512052</v>
      </c>
      <c r="B1415" t="s">
        <v>1108</v>
      </c>
    </row>
    <row r="1416" spans="1:2">
      <c r="A1416">
        <v>512060</v>
      </c>
      <c r="B1416" t="s">
        <v>1109</v>
      </c>
    </row>
    <row r="1417" spans="1:2">
      <c r="A1417">
        <v>512060</v>
      </c>
      <c r="B1417" t="s">
        <v>1109</v>
      </c>
    </row>
    <row r="1418" spans="1:2">
      <c r="A1418">
        <v>512079</v>
      </c>
      <c r="B1418" t="s">
        <v>1110</v>
      </c>
    </row>
    <row r="1419" spans="1:2">
      <c r="A1419">
        <v>512125</v>
      </c>
      <c r="B1419" t="s">
        <v>1111</v>
      </c>
    </row>
    <row r="1420" spans="1:2">
      <c r="A1420">
        <v>512141</v>
      </c>
      <c r="B1420" t="s">
        <v>1112</v>
      </c>
    </row>
    <row r="1421" spans="1:2">
      <c r="A1421">
        <v>512176</v>
      </c>
      <c r="B1421" t="s">
        <v>1113</v>
      </c>
    </row>
    <row r="1422" spans="1:2">
      <c r="A1422">
        <v>512176</v>
      </c>
      <c r="B1422" t="s">
        <v>1113</v>
      </c>
    </row>
    <row r="1423" spans="1:2">
      <c r="A1423">
        <v>512192</v>
      </c>
      <c r="B1423" t="s">
        <v>1114</v>
      </c>
    </row>
    <row r="1424" spans="1:2">
      <c r="A1424">
        <v>512214</v>
      </c>
      <c r="B1424" t="s">
        <v>1115</v>
      </c>
    </row>
    <row r="1425" spans="1:2">
      <c r="A1425">
        <v>512249</v>
      </c>
      <c r="B1425" t="s">
        <v>1116</v>
      </c>
    </row>
    <row r="1426" spans="1:2">
      <c r="A1426">
        <v>512257</v>
      </c>
      <c r="B1426" t="s">
        <v>1117</v>
      </c>
    </row>
    <row r="1427" spans="1:2">
      <c r="A1427">
        <v>512257</v>
      </c>
      <c r="B1427" t="s">
        <v>1117</v>
      </c>
    </row>
    <row r="1428" spans="1:2">
      <c r="A1428">
        <v>512257</v>
      </c>
      <c r="B1428" t="s">
        <v>1117</v>
      </c>
    </row>
    <row r="1429" spans="1:2">
      <c r="A1429">
        <v>512273</v>
      </c>
      <c r="B1429" t="s">
        <v>1118</v>
      </c>
    </row>
    <row r="1430" spans="1:2">
      <c r="A1430">
        <v>512273</v>
      </c>
      <c r="B1430" t="s">
        <v>1118</v>
      </c>
    </row>
    <row r="1431" spans="1:2">
      <c r="A1431">
        <v>512273</v>
      </c>
      <c r="B1431" t="s">
        <v>1118</v>
      </c>
    </row>
    <row r="1432" spans="1:2">
      <c r="A1432">
        <v>512273</v>
      </c>
      <c r="B1432" t="s">
        <v>1118</v>
      </c>
    </row>
    <row r="1433" spans="1:2">
      <c r="A1433">
        <v>512281</v>
      </c>
      <c r="B1433" t="s">
        <v>1119</v>
      </c>
    </row>
    <row r="1434" spans="1:2">
      <c r="A1434">
        <v>512290</v>
      </c>
      <c r="B1434" t="s">
        <v>1120</v>
      </c>
    </row>
    <row r="1435" spans="1:2">
      <c r="A1435">
        <v>512303</v>
      </c>
      <c r="B1435" t="s">
        <v>1121</v>
      </c>
    </row>
    <row r="1436" spans="1:2">
      <c r="A1436">
        <v>512362</v>
      </c>
      <c r="B1436" t="s">
        <v>1122</v>
      </c>
    </row>
    <row r="1437" spans="1:2">
      <c r="A1437">
        <v>512370</v>
      </c>
      <c r="B1437" t="s">
        <v>1123</v>
      </c>
    </row>
    <row r="1438" spans="1:2">
      <c r="A1438">
        <v>512389</v>
      </c>
      <c r="B1438" t="s">
        <v>1124</v>
      </c>
    </row>
    <row r="1439" spans="1:2">
      <c r="A1439">
        <v>512443</v>
      </c>
      <c r="B1439" t="s">
        <v>1125</v>
      </c>
    </row>
    <row r="1440" spans="1:2">
      <c r="A1440">
        <v>512516</v>
      </c>
      <c r="B1440" t="s">
        <v>1126</v>
      </c>
    </row>
    <row r="1441" spans="1:2">
      <c r="A1441">
        <v>512524</v>
      </c>
      <c r="B1441" t="s">
        <v>1127</v>
      </c>
    </row>
    <row r="1442" spans="1:2">
      <c r="A1442">
        <v>512559</v>
      </c>
      <c r="B1442" t="s">
        <v>1128</v>
      </c>
    </row>
    <row r="1443" spans="1:2">
      <c r="A1443">
        <v>512583</v>
      </c>
      <c r="B1443" t="s">
        <v>1129</v>
      </c>
    </row>
    <row r="1444" spans="1:2">
      <c r="A1444">
        <v>512591</v>
      </c>
      <c r="B1444" t="s">
        <v>1130</v>
      </c>
    </row>
    <row r="1445" spans="1:2">
      <c r="A1445">
        <v>512605</v>
      </c>
      <c r="B1445" t="s">
        <v>1131</v>
      </c>
    </row>
    <row r="1446" spans="1:2">
      <c r="A1446">
        <v>512605</v>
      </c>
      <c r="B1446" t="s">
        <v>1131</v>
      </c>
    </row>
    <row r="1447" spans="1:2">
      <c r="A1447">
        <v>512648</v>
      </c>
      <c r="B1447" t="s">
        <v>1132</v>
      </c>
    </row>
    <row r="1448" spans="1:2">
      <c r="A1448">
        <v>512664</v>
      </c>
      <c r="B1448" t="s">
        <v>1133</v>
      </c>
    </row>
    <row r="1449" spans="1:2">
      <c r="A1449">
        <v>512702</v>
      </c>
      <c r="B1449" t="s">
        <v>1134</v>
      </c>
    </row>
    <row r="1450" spans="1:2">
      <c r="A1450">
        <v>512710</v>
      </c>
      <c r="B1450" t="s">
        <v>1135</v>
      </c>
    </row>
    <row r="1451" spans="1:2">
      <c r="A1451">
        <v>512729</v>
      </c>
      <c r="B1451" t="s">
        <v>1136</v>
      </c>
    </row>
    <row r="1452" spans="1:2">
      <c r="A1452">
        <v>512770</v>
      </c>
      <c r="B1452" t="s">
        <v>1137</v>
      </c>
    </row>
    <row r="1453" spans="1:2">
      <c r="A1453">
        <v>512818</v>
      </c>
      <c r="B1453" t="s">
        <v>1138</v>
      </c>
    </row>
    <row r="1454" spans="1:2">
      <c r="A1454">
        <v>512826</v>
      </c>
      <c r="B1454" t="s">
        <v>1139</v>
      </c>
    </row>
    <row r="1455" spans="1:2">
      <c r="A1455">
        <v>512826</v>
      </c>
      <c r="B1455" t="s">
        <v>1139</v>
      </c>
    </row>
    <row r="1456" spans="1:2">
      <c r="A1456">
        <v>512834</v>
      </c>
      <c r="B1456" t="s">
        <v>1140</v>
      </c>
    </row>
    <row r="1457" spans="1:2">
      <c r="A1457">
        <v>512842</v>
      </c>
      <c r="B1457" t="s">
        <v>1141</v>
      </c>
    </row>
    <row r="1458" spans="1:2">
      <c r="A1458">
        <v>512850</v>
      </c>
      <c r="B1458" t="s">
        <v>1142</v>
      </c>
    </row>
    <row r="1459" spans="1:2">
      <c r="A1459">
        <v>512869</v>
      </c>
      <c r="B1459" t="s">
        <v>1143</v>
      </c>
    </row>
    <row r="1460" spans="1:2">
      <c r="A1460">
        <v>512915</v>
      </c>
      <c r="B1460" t="s">
        <v>1144</v>
      </c>
    </row>
    <row r="1461" spans="1:2">
      <c r="A1461">
        <v>513059</v>
      </c>
      <c r="B1461" t="s">
        <v>1145</v>
      </c>
    </row>
    <row r="1462" spans="1:2">
      <c r="A1462">
        <v>513067</v>
      </c>
      <c r="B1462" t="s">
        <v>1146</v>
      </c>
    </row>
    <row r="1463" spans="1:2">
      <c r="A1463">
        <v>513083</v>
      </c>
      <c r="B1463" t="s">
        <v>1147</v>
      </c>
    </row>
    <row r="1464" spans="1:2">
      <c r="A1464">
        <v>513105</v>
      </c>
      <c r="B1464" t="s">
        <v>1148</v>
      </c>
    </row>
    <row r="1465" spans="1:2">
      <c r="A1465">
        <v>513113</v>
      </c>
      <c r="B1465" t="s">
        <v>1149</v>
      </c>
    </row>
    <row r="1466" spans="1:2">
      <c r="A1466">
        <v>513130</v>
      </c>
      <c r="B1466" t="s">
        <v>1150</v>
      </c>
    </row>
    <row r="1467" spans="1:2">
      <c r="A1467">
        <v>513130</v>
      </c>
      <c r="B1467" t="s">
        <v>1150</v>
      </c>
    </row>
    <row r="1468" spans="1:2">
      <c r="A1468">
        <v>513148</v>
      </c>
      <c r="B1468" t="s">
        <v>1151</v>
      </c>
    </row>
    <row r="1469" spans="1:2">
      <c r="A1469">
        <v>513164</v>
      </c>
      <c r="B1469" t="s">
        <v>1152</v>
      </c>
    </row>
    <row r="1470" spans="1:2">
      <c r="A1470">
        <v>513180</v>
      </c>
      <c r="B1470" t="s">
        <v>1153</v>
      </c>
    </row>
    <row r="1471" spans="1:2">
      <c r="A1471">
        <v>513253</v>
      </c>
      <c r="B1471" t="s">
        <v>1154</v>
      </c>
    </row>
    <row r="1472" spans="1:2">
      <c r="A1472">
        <v>513288</v>
      </c>
      <c r="B1472" t="s">
        <v>1155</v>
      </c>
    </row>
    <row r="1473" spans="1:2">
      <c r="A1473">
        <v>513300</v>
      </c>
      <c r="B1473" t="s">
        <v>1156</v>
      </c>
    </row>
    <row r="1474" spans="1:2">
      <c r="A1474">
        <v>513318</v>
      </c>
      <c r="B1474" t="s">
        <v>1157</v>
      </c>
    </row>
    <row r="1475" spans="1:2">
      <c r="A1475">
        <v>513326</v>
      </c>
      <c r="B1475" t="s">
        <v>1158</v>
      </c>
    </row>
    <row r="1476" spans="1:2">
      <c r="A1476">
        <v>513334</v>
      </c>
      <c r="B1476" t="s">
        <v>1159</v>
      </c>
    </row>
    <row r="1477" spans="1:2">
      <c r="A1477">
        <v>513334</v>
      </c>
      <c r="B1477" t="s">
        <v>1159</v>
      </c>
    </row>
    <row r="1478" spans="1:2">
      <c r="A1478">
        <v>513350</v>
      </c>
      <c r="B1478" t="s">
        <v>1160</v>
      </c>
    </row>
    <row r="1479" spans="1:2">
      <c r="A1479">
        <v>513350</v>
      </c>
      <c r="B1479" t="s">
        <v>1160</v>
      </c>
    </row>
    <row r="1480" spans="1:2">
      <c r="A1480">
        <v>513350</v>
      </c>
      <c r="B1480" t="s">
        <v>1160</v>
      </c>
    </row>
    <row r="1481" spans="1:2">
      <c r="A1481">
        <v>513369</v>
      </c>
      <c r="B1481" t="s">
        <v>1161</v>
      </c>
    </row>
    <row r="1482" spans="1:2">
      <c r="A1482">
        <v>513385</v>
      </c>
      <c r="B1482" t="s">
        <v>1162</v>
      </c>
    </row>
    <row r="1483" spans="1:2">
      <c r="A1483">
        <v>513407</v>
      </c>
      <c r="B1483" t="s">
        <v>1163</v>
      </c>
    </row>
    <row r="1484" spans="1:2">
      <c r="A1484">
        <v>513423</v>
      </c>
      <c r="B1484" t="s">
        <v>1164</v>
      </c>
    </row>
    <row r="1485" spans="1:2">
      <c r="A1485">
        <v>513431</v>
      </c>
      <c r="B1485" t="s">
        <v>1165</v>
      </c>
    </row>
    <row r="1486" spans="1:2">
      <c r="A1486">
        <v>513458</v>
      </c>
      <c r="B1486" t="s">
        <v>1166</v>
      </c>
    </row>
    <row r="1487" spans="1:2">
      <c r="A1487">
        <v>513466</v>
      </c>
      <c r="B1487" t="s">
        <v>1167</v>
      </c>
    </row>
    <row r="1488" spans="1:2">
      <c r="A1488">
        <v>513474</v>
      </c>
      <c r="B1488" t="s">
        <v>1168</v>
      </c>
    </row>
    <row r="1489" spans="1:2">
      <c r="A1489">
        <v>513474</v>
      </c>
      <c r="B1489" t="s">
        <v>1168</v>
      </c>
    </row>
    <row r="1490" spans="1:2">
      <c r="A1490">
        <v>513490</v>
      </c>
      <c r="B1490" t="s">
        <v>1169</v>
      </c>
    </row>
    <row r="1491" spans="1:2">
      <c r="A1491">
        <v>513512</v>
      </c>
      <c r="B1491" t="s">
        <v>1170</v>
      </c>
    </row>
    <row r="1492" spans="1:2">
      <c r="A1492">
        <v>513512</v>
      </c>
      <c r="B1492" t="s">
        <v>1170</v>
      </c>
    </row>
    <row r="1493" spans="1:2">
      <c r="A1493">
        <v>513539</v>
      </c>
      <c r="B1493" t="s">
        <v>1171</v>
      </c>
    </row>
    <row r="1494" spans="1:2">
      <c r="A1494">
        <v>513555</v>
      </c>
      <c r="B1494" t="s">
        <v>1172</v>
      </c>
    </row>
    <row r="1495" spans="1:2">
      <c r="A1495">
        <v>513580</v>
      </c>
      <c r="B1495" t="s">
        <v>1173</v>
      </c>
    </row>
    <row r="1496" spans="1:2">
      <c r="A1496">
        <v>513598</v>
      </c>
      <c r="B1496" t="s">
        <v>1174</v>
      </c>
    </row>
    <row r="1497" spans="1:2">
      <c r="A1497">
        <v>513601</v>
      </c>
      <c r="B1497" t="s">
        <v>1175</v>
      </c>
    </row>
    <row r="1498" spans="1:2">
      <c r="A1498">
        <v>513610</v>
      </c>
      <c r="B1498" t="s">
        <v>1176</v>
      </c>
    </row>
    <row r="1499" spans="1:2">
      <c r="A1499">
        <v>513628</v>
      </c>
      <c r="B1499" t="s">
        <v>1177</v>
      </c>
    </row>
    <row r="1500" spans="1:2">
      <c r="A1500">
        <v>513628</v>
      </c>
      <c r="B1500" t="s">
        <v>1177</v>
      </c>
    </row>
    <row r="1501" spans="1:2">
      <c r="A1501">
        <v>513636</v>
      </c>
      <c r="B1501" t="s">
        <v>1178</v>
      </c>
    </row>
    <row r="1502" spans="1:2">
      <c r="A1502">
        <v>513644</v>
      </c>
      <c r="B1502" t="s">
        <v>1179</v>
      </c>
    </row>
    <row r="1503" spans="1:2">
      <c r="A1503">
        <v>513644</v>
      </c>
      <c r="B1503" t="s">
        <v>1179</v>
      </c>
    </row>
    <row r="1504" spans="1:2">
      <c r="A1504">
        <v>513660</v>
      </c>
      <c r="B1504" t="s">
        <v>1180</v>
      </c>
    </row>
    <row r="1505" spans="1:2">
      <c r="A1505">
        <v>513687</v>
      </c>
      <c r="B1505" t="s">
        <v>1181</v>
      </c>
    </row>
    <row r="1506" spans="1:2">
      <c r="A1506">
        <v>513709</v>
      </c>
      <c r="B1506" t="s">
        <v>1182</v>
      </c>
    </row>
    <row r="1507" spans="1:2">
      <c r="A1507">
        <v>513725</v>
      </c>
      <c r="B1507" t="s">
        <v>1183</v>
      </c>
    </row>
    <row r="1508" spans="1:2">
      <c r="A1508">
        <v>513725</v>
      </c>
      <c r="B1508" t="s">
        <v>1183</v>
      </c>
    </row>
    <row r="1509" spans="1:2">
      <c r="A1509">
        <v>513750</v>
      </c>
      <c r="B1509" t="s">
        <v>1184</v>
      </c>
    </row>
    <row r="1510" spans="1:2">
      <c r="A1510">
        <v>513768</v>
      </c>
      <c r="B1510" t="s">
        <v>1185</v>
      </c>
    </row>
    <row r="1511" spans="1:2">
      <c r="A1511">
        <v>513814</v>
      </c>
      <c r="B1511" t="s">
        <v>1186</v>
      </c>
    </row>
    <row r="1512" spans="1:2">
      <c r="A1512">
        <v>513822</v>
      </c>
      <c r="B1512" t="s">
        <v>1187</v>
      </c>
    </row>
    <row r="1513" spans="1:2">
      <c r="A1513">
        <v>513849</v>
      </c>
      <c r="B1513" t="s">
        <v>1188</v>
      </c>
    </row>
    <row r="1514" spans="1:2">
      <c r="A1514">
        <v>513857</v>
      </c>
      <c r="B1514" t="s">
        <v>1189</v>
      </c>
    </row>
    <row r="1515" spans="1:2">
      <c r="A1515">
        <v>513954</v>
      </c>
      <c r="B1515" t="s">
        <v>1190</v>
      </c>
    </row>
    <row r="1516" spans="1:2">
      <c r="A1516">
        <v>513962</v>
      </c>
      <c r="B1516" t="s">
        <v>1191</v>
      </c>
    </row>
    <row r="1517" spans="1:2">
      <c r="A1517">
        <v>513970</v>
      </c>
      <c r="B1517" t="s">
        <v>1192</v>
      </c>
    </row>
    <row r="1518" spans="1:2">
      <c r="A1518">
        <v>513997</v>
      </c>
      <c r="B1518" t="s">
        <v>1193</v>
      </c>
    </row>
    <row r="1519" spans="1:2">
      <c r="A1519">
        <v>514004</v>
      </c>
      <c r="B1519" t="s">
        <v>1194</v>
      </c>
    </row>
    <row r="1520" spans="1:2">
      <c r="A1520">
        <v>514020</v>
      </c>
      <c r="B1520" t="s">
        <v>1195</v>
      </c>
    </row>
    <row r="1521" spans="1:2">
      <c r="A1521">
        <v>514047</v>
      </c>
      <c r="B1521" t="s">
        <v>1196</v>
      </c>
    </row>
    <row r="1522" spans="1:2">
      <c r="A1522">
        <v>514047</v>
      </c>
      <c r="B1522" t="s">
        <v>1196</v>
      </c>
    </row>
    <row r="1523" spans="1:2">
      <c r="A1523">
        <v>514055</v>
      </c>
      <c r="B1523" t="s">
        <v>1197</v>
      </c>
    </row>
    <row r="1524" spans="1:2">
      <c r="A1524">
        <v>514080</v>
      </c>
      <c r="B1524" t="s">
        <v>1198</v>
      </c>
    </row>
    <row r="1525" spans="1:2">
      <c r="A1525">
        <v>514101</v>
      </c>
      <c r="B1525" t="s">
        <v>1199</v>
      </c>
    </row>
    <row r="1526" spans="1:2">
      <c r="A1526">
        <v>514110</v>
      </c>
      <c r="B1526" t="s">
        <v>1200</v>
      </c>
    </row>
    <row r="1527" spans="1:2">
      <c r="A1527">
        <v>514128</v>
      </c>
      <c r="B1527" t="s">
        <v>1201</v>
      </c>
    </row>
    <row r="1528" spans="1:2">
      <c r="A1528">
        <v>514136</v>
      </c>
      <c r="B1528" t="s">
        <v>1202</v>
      </c>
    </row>
    <row r="1529" spans="1:2">
      <c r="A1529">
        <v>514144</v>
      </c>
      <c r="B1529" t="s">
        <v>1203</v>
      </c>
    </row>
    <row r="1530" spans="1:2">
      <c r="A1530">
        <v>514160</v>
      </c>
      <c r="B1530" t="s">
        <v>1204</v>
      </c>
    </row>
    <row r="1531" spans="1:2">
      <c r="A1531">
        <v>514187</v>
      </c>
      <c r="B1531" t="s">
        <v>1205</v>
      </c>
    </row>
    <row r="1532" spans="1:2">
      <c r="A1532">
        <v>514209</v>
      </c>
      <c r="B1532" t="s">
        <v>1206</v>
      </c>
    </row>
    <row r="1533" spans="1:2">
      <c r="A1533">
        <v>514217</v>
      </c>
      <c r="B1533" t="s">
        <v>1207</v>
      </c>
    </row>
    <row r="1534" spans="1:2">
      <c r="A1534">
        <v>514233</v>
      </c>
      <c r="B1534" t="s">
        <v>1208</v>
      </c>
    </row>
    <row r="1535" spans="1:2">
      <c r="A1535">
        <v>514233</v>
      </c>
      <c r="B1535" t="s">
        <v>1208</v>
      </c>
    </row>
    <row r="1536" spans="1:2">
      <c r="A1536">
        <v>514250</v>
      </c>
      <c r="B1536" t="s">
        <v>1209</v>
      </c>
    </row>
    <row r="1537" spans="1:2">
      <c r="A1537">
        <v>514268</v>
      </c>
      <c r="B1537" t="s">
        <v>1210</v>
      </c>
    </row>
    <row r="1538" spans="1:2">
      <c r="A1538">
        <v>514276</v>
      </c>
      <c r="B1538" t="s">
        <v>1211</v>
      </c>
    </row>
    <row r="1539" spans="1:2">
      <c r="A1539">
        <v>514276</v>
      </c>
      <c r="B1539" t="s">
        <v>1211</v>
      </c>
    </row>
    <row r="1540" spans="1:2">
      <c r="A1540">
        <v>514330</v>
      </c>
      <c r="B1540" t="s">
        <v>1212</v>
      </c>
    </row>
    <row r="1541" spans="1:2">
      <c r="A1541">
        <v>514365</v>
      </c>
      <c r="B1541" t="s">
        <v>1213</v>
      </c>
    </row>
    <row r="1542" spans="1:2">
      <c r="A1542">
        <v>514365</v>
      </c>
      <c r="B1542" t="s">
        <v>1213</v>
      </c>
    </row>
    <row r="1543" spans="1:2">
      <c r="A1543">
        <v>514365</v>
      </c>
      <c r="B1543" t="s">
        <v>1213</v>
      </c>
    </row>
    <row r="1544" spans="1:2">
      <c r="A1544">
        <v>514373</v>
      </c>
      <c r="B1544" t="s">
        <v>1214</v>
      </c>
    </row>
    <row r="1545" spans="1:2">
      <c r="A1545">
        <v>514390</v>
      </c>
      <c r="B1545" t="s">
        <v>1215</v>
      </c>
    </row>
    <row r="1546" spans="1:2">
      <c r="A1546">
        <v>514411</v>
      </c>
      <c r="B1546" t="s">
        <v>1216</v>
      </c>
    </row>
    <row r="1547" spans="1:2">
      <c r="A1547">
        <v>514446</v>
      </c>
      <c r="B1547" t="s">
        <v>1217</v>
      </c>
    </row>
    <row r="1548" spans="1:2">
      <c r="A1548">
        <v>514454</v>
      </c>
      <c r="B1548" t="s">
        <v>1218</v>
      </c>
    </row>
    <row r="1549" spans="1:2">
      <c r="A1549">
        <v>514454</v>
      </c>
      <c r="B1549" t="s">
        <v>1218</v>
      </c>
    </row>
    <row r="1550" spans="1:2">
      <c r="A1550">
        <v>514497</v>
      </c>
      <c r="B1550" t="s">
        <v>1219</v>
      </c>
    </row>
    <row r="1551" spans="1:2">
      <c r="A1551">
        <v>514500</v>
      </c>
      <c r="B1551" t="s">
        <v>1220</v>
      </c>
    </row>
    <row r="1552" spans="1:2">
      <c r="A1552">
        <v>514519</v>
      </c>
      <c r="B1552" t="s">
        <v>1221</v>
      </c>
    </row>
    <row r="1553" spans="1:2">
      <c r="A1553">
        <v>514551</v>
      </c>
      <c r="B1553" t="s">
        <v>1222</v>
      </c>
    </row>
    <row r="1554" spans="1:2">
      <c r="A1554">
        <v>514632</v>
      </c>
      <c r="B1554" t="s">
        <v>1223</v>
      </c>
    </row>
    <row r="1555" spans="1:2">
      <c r="A1555">
        <v>514632</v>
      </c>
      <c r="B1555" t="s">
        <v>1223</v>
      </c>
    </row>
    <row r="1556" spans="1:2">
      <c r="A1556">
        <v>514659</v>
      </c>
      <c r="B1556" t="s">
        <v>1224</v>
      </c>
    </row>
    <row r="1557" spans="1:2">
      <c r="A1557">
        <v>514683</v>
      </c>
      <c r="B1557" t="s">
        <v>1225</v>
      </c>
    </row>
    <row r="1558" spans="1:2">
      <c r="A1558">
        <v>514713</v>
      </c>
      <c r="B1558" t="s">
        <v>1226</v>
      </c>
    </row>
    <row r="1559" spans="1:2">
      <c r="A1559">
        <v>514802</v>
      </c>
      <c r="B1559" t="s">
        <v>1227</v>
      </c>
    </row>
    <row r="1560" spans="1:2">
      <c r="A1560">
        <v>514802</v>
      </c>
      <c r="B1560" t="s">
        <v>1227</v>
      </c>
    </row>
    <row r="1561" spans="1:2">
      <c r="A1561">
        <v>514837</v>
      </c>
      <c r="B1561" t="s">
        <v>1228</v>
      </c>
    </row>
    <row r="1562" spans="1:2">
      <c r="A1562">
        <v>514926</v>
      </c>
      <c r="B1562" t="s">
        <v>1229</v>
      </c>
    </row>
    <row r="1563" spans="1:2">
      <c r="A1563">
        <v>515000</v>
      </c>
      <c r="B1563" t="s">
        <v>1230</v>
      </c>
    </row>
    <row r="1564" spans="1:2">
      <c r="A1564">
        <v>515027</v>
      </c>
      <c r="B1564" t="s">
        <v>1231</v>
      </c>
    </row>
    <row r="1565" spans="1:2">
      <c r="A1565">
        <v>515051</v>
      </c>
      <c r="B1565" t="s">
        <v>1232</v>
      </c>
    </row>
    <row r="1566" spans="1:2">
      <c r="A1566">
        <v>515086</v>
      </c>
      <c r="B1566" t="s">
        <v>1233</v>
      </c>
    </row>
    <row r="1567" spans="1:2">
      <c r="A1567">
        <v>515248</v>
      </c>
      <c r="B1567" t="s">
        <v>1234</v>
      </c>
    </row>
    <row r="1568" spans="1:2">
      <c r="A1568">
        <v>515760</v>
      </c>
      <c r="B1568" t="s">
        <v>1235</v>
      </c>
    </row>
    <row r="1569" spans="1:2">
      <c r="A1569">
        <v>516040</v>
      </c>
      <c r="B1569" t="s">
        <v>1236</v>
      </c>
    </row>
    <row r="1570" spans="1:2">
      <c r="A1570">
        <v>516040</v>
      </c>
      <c r="B1570" t="s">
        <v>1236</v>
      </c>
    </row>
    <row r="1571" spans="1:2">
      <c r="A1571">
        <v>516236</v>
      </c>
      <c r="B1571" t="s">
        <v>1237</v>
      </c>
    </row>
    <row r="1572" spans="1:2">
      <c r="A1572">
        <v>516236</v>
      </c>
      <c r="B1572" t="s">
        <v>1237</v>
      </c>
    </row>
    <row r="1573" spans="1:2">
      <c r="A1573">
        <v>516244</v>
      </c>
      <c r="B1573" t="s">
        <v>1238</v>
      </c>
    </row>
    <row r="1574" spans="1:2">
      <c r="A1574">
        <v>516244</v>
      </c>
      <c r="B1574" t="s">
        <v>1238</v>
      </c>
    </row>
    <row r="1575" spans="1:2">
      <c r="A1575">
        <v>516309</v>
      </c>
      <c r="B1575" t="s">
        <v>1239</v>
      </c>
    </row>
    <row r="1576" spans="1:2">
      <c r="A1576">
        <v>516376</v>
      </c>
      <c r="B1576" t="s">
        <v>1240</v>
      </c>
    </row>
    <row r="1577" spans="1:2">
      <c r="A1577">
        <v>516384</v>
      </c>
      <c r="B1577" t="s">
        <v>1241</v>
      </c>
    </row>
    <row r="1578" spans="1:2">
      <c r="A1578">
        <v>516414</v>
      </c>
      <c r="B1578" t="s">
        <v>1242</v>
      </c>
    </row>
    <row r="1579" spans="1:2">
      <c r="A1579">
        <v>516414</v>
      </c>
      <c r="B1579" t="s">
        <v>1242</v>
      </c>
    </row>
    <row r="1580" spans="1:2">
      <c r="A1580">
        <v>516414</v>
      </c>
      <c r="B1580" t="s">
        <v>1242</v>
      </c>
    </row>
    <row r="1581" spans="1:2">
      <c r="A1581">
        <v>516627</v>
      </c>
      <c r="B1581" t="s">
        <v>1243</v>
      </c>
    </row>
    <row r="1582" spans="1:2">
      <c r="A1582">
        <v>516805</v>
      </c>
      <c r="B1582" t="s">
        <v>1244</v>
      </c>
    </row>
    <row r="1583" spans="1:2">
      <c r="A1583">
        <v>516864</v>
      </c>
      <c r="B1583" t="s">
        <v>1245</v>
      </c>
    </row>
    <row r="1584" spans="1:2">
      <c r="A1584">
        <v>516872</v>
      </c>
      <c r="B1584" t="s">
        <v>1246</v>
      </c>
    </row>
    <row r="1585" spans="1:2">
      <c r="A1585">
        <v>516880</v>
      </c>
      <c r="B1585" t="s">
        <v>1247</v>
      </c>
    </row>
    <row r="1586" spans="1:2">
      <c r="A1586">
        <v>516899</v>
      </c>
      <c r="B1586" t="s">
        <v>1248</v>
      </c>
    </row>
    <row r="1587" spans="1:2">
      <c r="A1587">
        <v>516899</v>
      </c>
      <c r="B1587" t="s">
        <v>1248</v>
      </c>
    </row>
    <row r="1588" spans="1:2">
      <c r="A1588">
        <v>516910</v>
      </c>
      <c r="B1588" t="s">
        <v>1249</v>
      </c>
    </row>
    <row r="1589" spans="1:2">
      <c r="A1589">
        <v>516929</v>
      </c>
      <c r="B1589" t="s">
        <v>1250</v>
      </c>
    </row>
    <row r="1590" spans="1:2">
      <c r="A1590">
        <v>516961</v>
      </c>
      <c r="B1590" t="s">
        <v>1251</v>
      </c>
    </row>
    <row r="1591" spans="1:2">
      <c r="A1591">
        <v>516970</v>
      </c>
      <c r="B1591" t="s">
        <v>1252</v>
      </c>
    </row>
    <row r="1592" spans="1:2">
      <c r="A1592">
        <v>516970</v>
      </c>
      <c r="B1592" t="s">
        <v>1252</v>
      </c>
    </row>
    <row r="1593" spans="1:2">
      <c r="A1593">
        <v>516988</v>
      </c>
      <c r="B1593" t="s">
        <v>1253</v>
      </c>
    </row>
    <row r="1594" spans="1:2">
      <c r="A1594">
        <v>516996</v>
      </c>
      <c r="B1594" t="s">
        <v>1254</v>
      </c>
    </row>
    <row r="1595" spans="1:2">
      <c r="A1595">
        <v>517011</v>
      </c>
      <c r="B1595" t="s">
        <v>1255</v>
      </c>
    </row>
    <row r="1596" spans="1:2">
      <c r="A1596">
        <v>517020</v>
      </c>
      <c r="B1596" t="s">
        <v>1256</v>
      </c>
    </row>
    <row r="1597" spans="1:2">
      <c r="A1597">
        <v>517100</v>
      </c>
      <c r="B1597" t="s">
        <v>1257</v>
      </c>
    </row>
    <row r="1598" spans="1:2">
      <c r="A1598">
        <v>517127</v>
      </c>
      <c r="B1598" t="s">
        <v>1258</v>
      </c>
    </row>
    <row r="1599" spans="1:2">
      <c r="A1599">
        <v>517143</v>
      </c>
      <c r="B1599" t="s">
        <v>1259</v>
      </c>
    </row>
    <row r="1600" spans="1:2">
      <c r="A1600">
        <v>517143</v>
      </c>
      <c r="B1600" t="s">
        <v>1259</v>
      </c>
    </row>
    <row r="1601" spans="1:2">
      <c r="A1601">
        <v>517151</v>
      </c>
      <c r="B1601" t="s">
        <v>1260</v>
      </c>
    </row>
    <row r="1602" spans="1:2">
      <c r="A1602">
        <v>517151</v>
      </c>
      <c r="B1602" t="s">
        <v>1260</v>
      </c>
    </row>
    <row r="1603" spans="1:2">
      <c r="A1603">
        <v>517160</v>
      </c>
      <c r="B1603" t="s">
        <v>1261</v>
      </c>
    </row>
    <row r="1604" spans="1:2">
      <c r="A1604">
        <v>517232</v>
      </c>
      <c r="B1604" t="s">
        <v>1262</v>
      </c>
    </row>
    <row r="1605" spans="1:2">
      <c r="A1605">
        <v>517372</v>
      </c>
      <c r="B1605" t="s">
        <v>1263</v>
      </c>
    </row>
    <row r="1606" spans="1:2">
      <c r="A1606">
        <v>517372</v>
      </c>
      <c r="B1606" t="s">
        <v>1263</v>
      </c>
    </row>
    <row r="1607" spans="1:2">
      <c r="A1607">
        <v>517372</v>
      </c>
      <c r="B1607" t="s">
        <v>1263</v>
      </c>
    </row>
    <row r="1608" spans="1:2">
      <c r="A1608">
        <v>517372</v>
      </c>
      <c r="B1608" t="s">
        <v>1263</v>
      </c>
    </row>
    <row r="1609" spans="1:2">
      <c r="A1609">
        <v>517453</v>
      </c>
      <c r="B1609" t="s">
        <v>1264</v>
      </c>
    </row>
    <row r="1610" spans="1:2">
      <c r="A1610">
        <v>517461</v>
      </c>
      <c r="B1610" t="s">
        <v>1265</v>
      </c>
    </row>
    <row r="1611" spans="1:2">
      <c r="A1611">
        <v>517518</v>
      </c>
      <c r="B1611" t="s">
        <v>1266</v>
      </c>
    </row>
    <row r="1612" spans="1:2">
      <c r="A1612">
        <v>517569</v>
      </c>
      <c r="B1612" t="s">
        <v>1267</v>
      </c>
    </row>
    <row r="1613" spans="1:2">
      <c r="A1613">
        <v>517631</v>
      </c>
      <c r="B1613" t="s">
        <v>1268</v>
      </c>
    </row>
    <row r="1614" spans="1:2">
      <c r="A1614">
        <v>517712</v>
      </c>
      <c r="B1614" t="s">
        <v>1269</v>
      </c>
    </row>
    <row r="1615" spans="1:2">
      <c r="A1615">
        <v>517798</v>
      </c>
      <c r="B1615" t="s">
        <v>1270</v>
      </c>
    </row>
    <row r="1616" spans="1:2">
      <c r="A1616">
        <v>517801</v>
      </c>
      <c r="B1616" t="s">
        <v>1271</v>
      </c>
    </row>
    <row r="1617" spans="1:2">
      <c r="A1617">
        <v>517828</v>
      </c>
      <c r="B1617" t="s">
        <v>1272</v>
      </c>
    </row>
    <row r="1618" spans="1:2">
      <c r="A1618">
        <v>517887</v>
      </c>
      <c r="B1618" t="s">
        <v>1273</v>
      </c>
    </row>
    <row r="1619" spans="1:2">
      <c r="A1619">
        <v>517933</v>
      </c>
      <c r="B1619" t="s">
        <v>1274</v>
      </c>
    </row>
    <row r="1620" spans="1:2">
      <c r="A1620">
        <v>517933</v>
      </c>
      <c r="B1620" t="s">
        <v>1274</v>
      </c>
    </row>
    <row r="1621" spans="1:2">
      <c r="A1621">
        <v>517941</v>
      </c>
      <c r="B1621" t="s">
        <v>1275</v>
      </c>
    </row>
    <row r="1622" spans="1:2">
      <c r="A1622">
        <v>517941</v>
      </c>
      <c r="B1622" t="s">
        <v>1275</v>
      </c>
    </row>
    <row r="1623" spans="1:2">
      <c r="A1623">
        <v>517984</v>
      </c>
      <c r="B1623" t="s">
        <v>1276</v>
      </c>
    </row>
    <row r="1624" spans="1:2">
      <c r="A1624">
        <v>517992</v>
      </c>
      <c r="B1624" t="s">
        <v>1277</v>
      </c>
    </row>
    <row r="1625" spans="1:2">
      <c r="A1625">
        <v>518077</v>
      </c>
      <c r="B1625" t="s">
        <v>1278</v>
      </c>
    </row>
    <row r="1626" spans="1:2">
      <c r="A1626">
        <v>518140</v>
      </c>
      <c r="B1626" t="s">
        <v>1279</v>
      </c>
    </row>
    <row r="1627" spans="1:2">
      <c r="A1627">
        <v>518158</v>
      </c>
      <c r="B1627" t="s">
        <v>1280</v>
      </c>
    </row>
    <row r="1628" spans="1:2">
      <c r="A1628">
        <v>518220</v>
      </c>
      <c r="B1628" t="s">
        <v>1281</v>
      </c>
    </row>
    <row r="1629" spans="1:2">
      <c r="A1629">
        <v>518220</v>
      </c>
      <c r="B1629" t="s">
        <v>1281</v>
      </c>
    </row>
    <row r="1630" spans="1:2">
      <c r="A1630">
        <v>518239</v>
      </c>
      <c r="B1630" t="s">
        <v>1282</v>
      </c>
    </row>
    <row r="1631" spans="1:2">
      <c r="A1631">
        <v>518239</v>
      </c>
      <c r="B1631" t="s">
        <v>1282</v>
      </c>
    </row>
    <row r="1632" spans="1:2">
      <c r="A1632">
        <v>518247</v>
      </c>
      <c r="B1632" t="s">
        <v>1283</v>
      </c>
    </row>
    <row r="1633" spans="1:2">
      <c r="A1633">
        <v>518310</v>
      </c>
      <c r="B1633" t="s">
        <v>1284</v>
      </c>
    </row>
    <row r="1634" spans="1:2">
      <c r="A1634">
        <v>518360</v>
      </c>
      <c r="B1634" t="s">
        <v>1285</v>
      </c>
    </row>
    <row r="1635" spans="1:2">
      <c r="A1635">
        <v>518379</v>
      </c>
      <c r="B1635" t="s">
        <v>1286</v>
      </c>
    </row>
    <row r="1636" spans="1:2">
      <c r="A1636">
        <v>518387</v>
      </c>
      <c r="B1636" t="s">
        <v>1287</v>
      </c>
    </row>
    <row r="1637" spans="1:2">
      <c r="A1637">
        <v>518395</v>
      </c>
      <c r="B1637" t="s">
        <v>1288</v>
      </c>
    </row>
    <row r="1638" spans="1:2">
      <c r="A1638">
        <v>518409</v>
      </c>
      <c r="B1638" t="s">
        <v>1289</v>
      </c>
    </row>
    <row r="1639" spans="1:2">
      <c r="A1639">
        <v>518417</v>
      </c>
      <c r="B1639" t="s">
        <v>1290</v>
      </c>
    </row>
    <row r="1640" spans="1:2">
      <c r="A1640">
        <v>518425</v>
      </c>
      <c r="B1640" t="s">
        <v>1291</v>
      </c>
    </row>
    <row r="1641" spans="1:2">
      <c r="A1641">
        <v>518433</v>
      </c>
      <c r="B1641" t="s">
        <v>1292</v>
      </c>
    </row>
    <row r="1642" spans="1:2">
      <c r="A1642">
        <v>518441</v>
      </c>
      <c r="B1642" t="s">
        <v>1293</v>
      </c>
    </row>
    <row r="1643" spans="1:2">
      <c r="A1643">
        <v>518468</v>
      </c>
      <c r="B1643" t="s">
        <v>1294</v>
      </c>
    </row>
    <row r="1644" spans="1:2">
      <c r="A1644">
        <v>518476</v>
      </c>
      <c r="B1644" t="s">
        <v>1295</v>
      </c>
    </row>
    <row r="1645" spans="1:2">
      <c r="A1645">
        <v>518484</v>
      </c>
      <c r="B1645" t="s">
        <v>1296</v>
      </c>
    </row>
    <row r="1646" spans="1:2">
      <c r="A1646">
        <v>518492</v>
      </c>
      <c r="B1646" t="s">
        <v>1297</v>
      </c>
    </row>
    <row r="1647" spans="1:2">
      <c r="A1647">
        <v>518506</v>
      </c>
      <c r="B1647" t="s">
        <v>1298</v>
      </c>
    </row>
    <row r="1648" spans="1:2">
      <c r="A1648">
        <v>518603</v>
      </c>
      <c r="B1648" t="s">
        <v>1299</v>
      </c>
    </row>
    <row r="1649" spans="1:2">
      <c r="A1649">
        <v>518603</v>
      </c>
      <c r="B1649" t="s">
        <v>1299</v>
      </c>
    </row>
    <row r="1650" spans="1:2">
      <c r="A1650">
        <v>518620</v>
      </c>
      <c r="B1650" t="s">
        <v>1300</v>
      </c>
    </row>
    <row r="1651" spans="1:2">
      <c r="A1651">
        <v>518620</v>
      </c>
      <c r="B1651" t="s">
        <v>1300</v>
      </c>
    </row>
    <row r="1652" spans="1:2">
      <c r="A1652">
        <v>518620</v>
      </c>
      <c r="B1652" t="s">
        <v>1300</v>
      </c>
    </row>
    <row r="1653" spans="1:2">
      <c r="A1653">
        <v>518620</v>
      </c>
      <c r="B1653" t="s">
        <v>1300</v>
      </c>
    </row>
    <row r="1654" spans="1:2">
      <c r="A1654">
        <v>518620</v>
      </c>
      <c r="B1654" t="s">
        <v>1300</v>
      </c>
    </row>
    <row r="1655" spans="1:2">
      <c r="A1655">
        <v>518620</v>
      </c>
      <c r="B1655" t="s">
        <v>1300</v>
      </c>
    </row>
    <row r="1656" spans="1:2">
      <c r="A1656">
        <v>518620</v>
      </c>
      <c r="B1656" t="s">
        <v>1300</v>
      </c>
    </row>
    <row r="1657" spans="1:2">
      <c r="A1657">
        <v>518620</v>
      </c>
      <c r="B1657" t="s">
        <v>1300</v>
      </c>
    </row>
    <row r="1658" spans="1:2">
      <c r="A1658">
        <v>518670</v>
      </c>
      <c r="B1658" t="s">
        <v>1301</v>
      </c>
    </row>
    <row r="1659" spans="1:2">
      <c r="A1659">
        <v>519006</v>
      </c>
      <c r="B1659" t="s">
        <v>1302</v>
      </c>
    </row>
    <row r="1660" spans="1:2">
      <c r="A1660">
        <v>519014</v>
      </c>
      <c r="B1660" t="s">
        <v>1303</v>
      </c>
    </row>
    <row r="1661" spans="1:2">
      <c r="A1661">
        <v>519090</v>
      </c>
      <c r="B1661" t="s">
        <v>1304</v>
      </c>
    </row>
    <row r="1662" spans="1:2">
      <c r="A1662">
        <v>519103</v>
      </c>
      <c r="B1662" t="s">
        <v>1305</v>
      </c>
    </row>
    <row r="1663" spans="1:2">
      <c r="A1663">
        <v>519111</v>
      </c>
      <c r="B1663" t="s">
        <v>1306</v>
      </c>
    </row>
    <row r="1664" spans="1:2">
      <c r="A1664">
        <v>519162</v>
      </c>
      <c r="B1664" t="s">
        <v>1307</v>
      </c>
    </row>
    <row r="1665" spans="1:2">
      <c r="A1665">
        <v>519162</v>
      </c>
      <c r="B1665" t="s">
        <v>1307</v>
      </c>
    </row>
    <row r="1666" spans="1:2">
      <c r="A1666">
        <v>519260</v>
      </c>
      <c r="B1666" t="s">
        <v>1308</v>
      </c>
    </row>
    <row r="1667" spans="1:2">
      <c r="A1667">
        <v>519260</v>
      </c>
      <c r="B1667" t="s">
        <v>1308</v>
      </c>
    </row>
    <row r="1668" spans="1:2">
      <c r="A1668">
        <v>519260</v>
      </c>
      <c r="B1668" t="s">
        <v>1308</v>
      </c>
    </row>
    <row r="1669" spans="1:2">
      <c r="A1669">
        <v>519260</v>
      </c>
      <c r="B1669" t="s">
        <v>1308</v>
      </c>
    </row>
    <row r="1670" spans="1:2">
      <c r="A1670">
        <v>519260</v>
      </c>
      <c r="B1670" t="s">
        <v>1308</v>
      </c>
    </row>
    <row r="1671" spans="1:2">
      <c r="A1671">
        <v>519332</v>
      </c>
      <c r="B1671" t="s">
        <v>1309</v>
      </c>
    </row>
    <row r="1672" spans="1:2">
      <c r="A1672">
        <v>519375</v>
      </c>
      <c r="B1672" t="s">
        <v>1310</v>
      </c>
    </row>
    <row r="1673" spans="1:2">
      <c r="A1673">
        <v>519375</v>
      </c>
      <c r="B1673" t="s">
        <v>1310</v>
      </c>
    </row>
    <row r="1674" spans="1:2">
      <c r="A1674">
        <v>519375</v>
      </c>
      <c r="B1674" t="s">
        <v>1310</v>
      </c>
    </row>
    <row r="1675" spans="1:2">
      <c r="A1675">
        <v>519375</v>
      </c>
      <c r="B1675" t="s">
        <v>1310</v>
      </c>
    </row>
    <row r="1676" spans="1:2">
      <c r="A1676">
        <v>519375</v>
      </c>
      <c r="B1676" t="s">
        <v>1310</v>
      </c>
    </row>
    <row r="1677" spans="1:2">
      <c r="A1677">
        <v>519448</v>
      </c>
      <c r="B1677" t="s">
        <v>1311</v>
      </c>
    </row>
    <row r="1678" spans="1:2">
      <c r="A1678">
        <v>519472</v>
      </c>
      <c r="B1678" t="s">
        <v>1312</v>
      </c>
    </row>
    <row r="1679" spans="1:2">
      <c r="A1679">
        <v>519480</v>
      </c>
      <c r="B1679" t="s">
        <v>1313</v>
      </c>
    </row>
    <row r="1680" spans="1:2">
      <c r="A1680">
        <v>519499</v>
      </c>
      <c r="B1680" t="s">
        <v>1314</v>
      </c>
    </row>
    <row r="1681" spans="1:2">
      <c r="A1681">
        <v>519596</v>
      </c>
      <c r="B1681" t="s">
        <v>1315</v>
      </c>
    </row>
    <row r="1682" spans="1:2">
      <c r="A1682">
        <v>519634</v>
      </c>
      <c r="B1682" t="s">
        <v>1316</v>
      </c>
    </row>
    <row r="1683" spans="1:2">
      <c r="A1683">
        <v>519642</v>
      </c>
      <c r="B1683" t="s">
        <v>1317</v>
      </c>
    </row>
    <row r="1684" spans="1:2">
      <c r="A1684">
        <v>519715</v>
      </c>
      <c r="B1684" t="s">
        <v>1318</v>
      </c>
    </row>
    <row r="1685" spans="1:2">
      <c r="A1685">
        <v>519715</v>
      </c>
      <c r="B1685" t="s">
        <v>1318</v>
      </c>
    </row>
    <row r="1686" spans="1:2">
      <c r="A1686">
        <v>519715</v>
      </c>
      <c r="B1686" t="s">
        <v>1318</v>
      </c>
    </row>
    <row r="1687" spans="1:2">
      <c r="A1687">
        <v>519812</v>
      </c>
      <c r="B1687" t="s">
        <v>1319</v>
      </c>
    </row>
    <row r="1688" spans="1:2">
      <c r="A1688">
        <v>519812</v>
      </c>
      <c r="B1688" t="s">
        <v>1319</v>
      </c>
    </row>
    <row r="1689" spans="1:2">
      <c r="A1689">
        <v>519855</v>
      </c>
      <c r="B1689" t="s">
        <v>1320</v>
      </c>
    </row>
    <row r="1690" spans="1:2">
      <c r="A1690">
        <v>519863</v>
      </c>
      <c r="B1690" t="s">
        <v>1321</v>
      </c>
    </row>
    <row r="1691" spans="1:2">
      <c r="A1691">
        <v>519871</v>
      </c>
      <c r="B1691" t="s">
        <v>1322</v>
      </c>
    </row>
    <row r="1692" spans="1:2">
      <c r="A1692">
        <v>520047</v>
      </c>
      <c r="B1692" t="s">
        <v>1323</v>
      </c>
    </row>
    <row r="1693" spans="1:2">
      <c r="A1693">
        <v>520071</v>
      </c>
      <c r="B1693" t="s">
        <v>1324</v>
      </c>
    </row>
    <row r="1694" spans="1:2">
      <c r="A1694">
        <v>520144</v>
      </c>
      <c r="B1694" t="s">
        <v>1325</v>
      </c>
    </row>
    <row r="1695" spans="1:2">
      <c r="A1695">
        <v>520179</v>
      </c>
      <c r="B1695" t="s">
        <v>1326</v>
      </c>
    </row>
    <row r="1696" spans="1:2">
      <c r="A1696">
        <v>520292</v>
      </c>
      <c r="B1696" t="s">
        <v>1327</v>
      </c>
    </row>
    <row r="1697" spans="1:2">
      <c r="A1697">
        <v>521930</v>
      </c>
      <c r="B1697" t="s">
        <v>1328</v>
      </c>
    </row>
    <row r="1698" spans="1:2">
      <c r="A1698">
        <v>521981</v>
      </c>
      <c r="B1698" t="s">
        <v>1329</v>
      </c>
    </row>
    <row r="1699" spans="1:2">
      <c r="A1699">
        <v>521990</v>
      </c>
      <c r="B1699" t="s">
        <v>1330</v>
      </c>
    </row>
    <row r="1700" spans="1:2">
      <c r="A1700">
        <v>522007</v>
      </c>
      <c r="B1700" t="s">
        <v>1331</v>
      </c>
    </row>
    <row r="1701" spans="1:2">
      <c r="A1701">
        <v>522015</v>
      </c>
      <c r="B1701" t="s">
        <v>1332</v>
      </c>
    </row>
    <row r="1702" spans="1:2">
      <c r="A1702">
        <v>522015</v>
      </c>
      <c r="B1702" t="s">
        <v>1332</v>
      </c>
    </row>
    <row r="1703" spans="1:2">
      <c r="A1703">
        <v>522023</v>
      </c>
      <c r="B1703" t="s">
        <v>1333</v>
      </c>
    </row>
    <row r="1704" spans="1:2">
      <c r="A1704">
        <v>522031</v>
      </c>
      <c r="B1704" t="s">
        <v>1334</v>
      </c>
    </row>
    <row r="1705" spans="1:2">
      <c r="A1705">
        <v>522040</v>
      </c>
      <c r="B1705" t="s">
        <v>1335</v>
      </c>
    </row>
    <row r="1706" spans="1:2">
      <c r="A1706">
        <v>522058</v>
      </c>
      <c r="B1706" t="s">
        <v>1336</v>
      </c>
    </row>
    <row r="1707" spans="1:2">
      <c r="A1707">
        <v>522066</v>
      </c>
      <c r="B1707" t="s">
        <v>1337</v>
      </c>
    </row>
    <row r="1708" spans="1:2">
      <c r="A1708">
        <v>522074</v>
      </c>
      <c r="B1708" t="s">
        <v>1338</v>
      </c>
    </row>
    <row r="1709" spans="1:2">
      <c r="A1709">
        <v>522074</v>
      </c>
      <c r="B1709" t="s">
        <v>1338</v>
      </c>
    </row>
    <row r="1710" spans="1:2">
      <c r="A1710">
        <v>522082</v>
      </c>
      <c r="B1710" t="s">
        <v>1339</v>
      </c>
    </row>
    <row r="1711" spans="1:2">
      <c r="A1711">
        <v>522090</v>
      </c>
      <c r="B1711" t="s">
        <v>1340</v>
      </c>
    </row>
    <row r="1712" spans="1:2">
      <c r="A1712">
        <v>522120</v>
      </c>
      <c r="B1712" t="s">
        <v>1341</v>
      </c>
    </row>
    <row r="1713" spans="1:2">
      <c r="A1713">
        <v>522139</v>
      </c>
      <c r="B1713" t="s">
        <v>1342</v>
      </c>
    </row>
    <row r="1714" spans="1:2">
      <c r="A1714">
        <v>522155</v>
      </c>
      <c r="B1714" t="s">
        <v>1343</v>
      </c>
    </row>
    <row r="1715" spans="1:2">
      <c r="A1715">
        <v>522163</v>
      </c>
      <c r="B1715" t="s">
        <v>1344</v>
      </c>
    </row>
    <row r="1716" spans="1:2">
      <c r="A1716">
        <v>522171</v>
      </c>
      <c r="B1716" t="s">
        <v>1345</v>
      </c>
    </row>
    <row r="1717" spans="1:2">
      <c r="A1717">
        <v>522180</v>
      </c>
      <c r="B1717" t="s">
        <v>1346</v>
      </c>
    </row>
    <row r="1718" spans="1:2">
      <c r="A1718">
        <v>522643</v>
      </c>
      <c r="B1718" t="s">
        <v>1347</v>
      </c>
    </row>
    <row r="1719" spans="1:2">
      <c r="A1719">
        <v>522651</v>
      </c>
      <c r="B1719" t="s">
        <v>1348</v>
      </c>
    </row>
    <row r="1720" spans="1:2">
      <c r="A1720">
        <v>522678</v>
      </c>
      <c r="B1720" t="s">
        <v>1349</v>
      </c>
    </row>
    <row r="1721" spans="1:2">
      <c r="A1721">
        <v>522724</v>
      </c>
      <c r="B1721" t="s">
        <v>1350</v>
      </c>
    </row>
    <row r="1722" spans="1:2">
      <c r="A1722">
        <v>522740</v>
      </c>
      <c r="B1722" t="s">
        <v>1351</v>
      </c>
    </row>
    <row r="1723" spans="1:2">
      <c r="A1723">
        <v>522759</v>
      </c>
      <c r="B1723" t="s">
        <v>1352</v>
      </c>
    </row>
    <row r="1724" spans="1:2">
      <c r="A1724">
        <v>522767</v>
      </c>
      <c r="B1724" t="s">
        <v>1353</v>
      </c>
    </row>
    <row r="1725" spans="1:2">
      <c r="A1725">
        <v>522775</v>
      </c>
      <c r="B1725" t="s">
        <v>1354</v>
      </c>
    </row>
    <row r="1726" spans="1:2">
      <c r="A1726">
        <v>522821</v>
      </c>
      <c r="B1726" t="s">
        <v>1355</v>
      </c>
    </row>
    <row r="1727" spans="1:2">
      <c r="A1727">
        <v>522821</v>
      </c>
      <c r="B1727" t="s">
        <v>1355</v>
      </c>
    </row>
    <row r="1728" spans="1:2">
      <c r="A1728">
        <v>522848</v>
      </c>
      <c r="B1728" t="s">
        <v>1356</v>
      </c>
    </row>
    <row r="1729" spans="1:2">
      <c r="A1729">
        <v>522856</v>
      </c>
      <c r="B1729" t="s">
        <v>1357</v>
      </c>
    </row>
    <row r="1730" spans="1:2">
      <c r="A1730">
        <v>522910</v>
      </c>
      <c r="B1730" t="s">
        <v>1358</v>
      </c>
    </row>
    <row r="1731" spans="1:2">
      <c r="A1731">
        <v>522953</v>
      </c>
      <c r="B1731" t="s">
        <v>1359</v>
      </c>
    </row>
    <row r="1732" spans="1:2">
      <c r="A1732">
        <v>523089</v>
      </c>
      <c r="B1732" t="s">
        <v>1360</v>
      </c>
    </row>
    <row r="1733" spans="1:2">
      <c r="A1733">
        <v>523178</v>
      </c>
      <c r="B1733" t="s">
        <v>1361</v>
      </c>
    </row>
    <row r="1734" spans="1:2">
      <c r="A1734">
        <v>523208</v>
      </c>
      <c r="B1734" t="s">
        <v>1362</v>
      </c>
    </row>
    <row r="1735" spans="1:2">
      <c r="A1735">
        <v>523305</v>
      </c>
      <c r="B1735" t="s">
        <v>1363</v>
      </c>
    </row>
    <row r="1736" spans="1:2">
      <c r="A1736">
        <v>523364</v>
      </c>
      <c r="B1736" t="s">
        <v>1364</v>
      </c>
    </row>
    <row r="1737" spans="1:2">
      <c r="A1737">
        <v>523402</v>
      </c>
      <c r="B1737" t="s">
        <v>1365</v>
      </c>
    </row>
    <row r="1738" spans="1:2">
      <c r="A1738">
        <v>523429</v>
      </c>
      <c r="B1738" t="s">
        <v>1366</v>
      </c>
    </row>
    <row r="1739" spans="1:2">
      <c r="A1739">
        <v>523445</v>
      </c>
      <c r="B1739" t="s">
        <v>1367</v>
      </c>
    </row>
    <row r="1740" spans="1:2">
      <c r="A1740">
        <v>523518</v>
      </c>
      <c r="B1740" t="s">
        <v>1368</v>
      </c>
    </row>
    <row r="1741" spans="1:2">
      <c r="A1741">
        <v>523526</v>
      </c>
      <c r="B1741" t="s">
        <v>1369</v>
      </c>
    </row>
    <row r="1742" spans="1:2">
      <c r="A1742">
        <v>523836</v>
      </c>
      <c r="B1742" t="s">
        <v>1370</v>
      </c>
    </row>
    <row r="1743" spans="1:2">
      <c r="A1743">
        <v>523836</v>
      </c>
      <c r="B1743" t="s">
        <v>1370</v>
      </c>
    </row>
    <row r="1744" spans="1:2">
      <c r="A1744">
        <v>523836</v>
      </c>
      <c r="B1744" t="s">
        <v>1370</v>
      </c>
    </row>
    <row r="1745" spans="1:2">
      <c r="A1745">
        <v>523895</v>
      </c>
      <c r="B1745" t="s">
        <v>1371</v>
      </c>
    </row>
    <row r="1746" spans="1:2">
      <c r="A1746">
        <v>523917</v>
      </c>
      <c r="B1746" t="s">
        <v>1372</v>
      </c>
    </row>
    <row r="1747" spans="1:2">
      <c r="A1747">
        <v>523925</v>
      </c>
      <c r="B1747" t="s">
        <v>1373</v>
      </c>
    </row>
    <row r="1748" spans="1:2">
      <c r="A1748">
        <v>523933</v>
      </c>
      <c r="B1748" t="s">
        <v>1374</v>
      </c>
    </row>
    <row r="1749" spans="1:2">
      <c r="A1749">
        <v>523941</v>
      </c>
      <c r="B1749" t="s">
        <v>1375</v>
      </c>
    </row>
    <row r="1750" spans="1:2">
      <c r="A1750">
        <v>523950</v>
      </c>
      <c r="B1750" t="s">
        <v>1376</v>
      </c>
    </row>
    <row r="1751" spans="1:2">
      <c r="A1751">
        <v>523968</v>
      </c>
      <c r="B1751" t="s">
        <v>1377</v>
      </c>
    </row>
    <row r="1752" spans="1:2">
      <c r="A1752">
        <v>523984</v>
      </c>
      <c r="B1752" t="s">
        <v>1378</v>
      </c>
    </row>
    <row r="1753" spans="1:2">
      <c r="A1753">
        <v>524026</v>
      </c>
      <c r="B1753" t="s">
        <v>1379</v>
      </c>
    </row>
    <row r="1754" spans="1:2">
      <c r="A1754">
        <v>524034</v>
      </c>
      <c r="B1754" t="s">
        <v>1380</v>
      </c>
    </row>
    <row r="1755" spans="1:2">
      <c r="A1755">
        <v>524123</v>
      </c>
      <c r="B1755" t="s">
        <v>1381</v>
      </c>
    </row>
    <row r="1756" spans="1:2">
      <c r="A1756">
        <v>524204</v>
      </c>
      <c r="B1756" t="s">
        <v>1382</v>
      </c>
    </row>
    <row r="1757" spans="1:2">
      <c r="A1757">
        <v>524328</v>
      </c>
      <c r="B1757" t="s">
        <v>1383</v>
      </c>
    </row>
    <row r="1758" spans="1:2">
      <c r="A1758">
        <v>524360</v>
      </c>
      <c r="B1758" t="s">
        <v>1384</v>
      </c>
    </row>
    <row r="1759" spans="1:2">
      <c r="A1759">
        <v>524441</v>
      </c>
      <c r="B1759" t="s">
        <v>1385</v>
      </c>
    </row>
    <row r="1760" spans="1:2">
      <c r="A1760">
        <v>524530</v>
      </c>
      <c r="B1760" t="s">
        <v>1386</v>
      </c>
    </row>
    <row r="1761" spans="1:2">
      <c r="A1761">
        <v>524549</v>
      </c>
      <c r="B1761" t="s">
        <v>1387</v>
      </c>
    </row>
    <row r="1762" spans="1:2">
      <c r="A1762">
        <v>524557</v>
      </c>
      <c r="B1762" t="s">
        <v>1388</v>
      </c>
    </row>
    <row r="1763" spans="1:2">
      <c r="A1763">
        <v>524573</v>
      </c>
      <c r="B1763" t="s">
        <v>1389</v>
      </c>
    </row>
    <row r="1764" spans="1:2">
      <c r="A1764">
        <v>524581</v>
      </c>
      <c r="B1764" t="s">
        <v>1390</v>
      </c>
    </row>
    <row r="1765" spans="1:2">
      <c r="A1765">
        <v>524590</v>
      </c>
      <c r="B1765" t="s">
        <v>1391</v>
      </c>
    </row>
    <row r="1766" spans="1:2">
      <c r="A1766">
        <v>524662</v>
      </c>
      <c r="B1766" t="s">
        <v>1392</v>
      </c>
    </row>
    <row r="1767" spans="1:2">
      <c r="A1767">
        <v>524670</v>
      </c>
      <c r="B1767" t="s">
        <v>1393</v>
      </c>
    </row>
    <row r="1768" spans="1:2">
      <c r="A1768">
        <v>524689</v>
      </c>
      <c r="B1768" t="s">
        <v>1394</v>
      </c>
    </row>
    <row r="1769" spans="1:2">
      <c r="A1769">
        <v>524697</v>
      </c>
      <c r="B1769" t="s">
        <v>1395</v>
      </c>
    </row>
    <row r="1770" spans="1:2">
      <c r="A1770">
        <v>524700</v>
      </c>
      <c r="B1770" t="s">
        <v>1396</v>
      </c>
    </row>
    <row r="1771" spans="1:2">
      <c r="A1771">
        <v>524719</v>
      </c>
      <c r="B1771" t="s">
        <v>1397</v>
      </c>
    </row>
    <row r="1772" spans="1:2">
      <c r="A1772">
        <v>524743</v>
      </c>
      <c r="B1772" t="s">
        <v>1398</v>
      </c>
    </row>
    <row r="1773" spans="1:2">
      <c r="A1773">
        <v>524743</v>
      </c>
      <c r="B1773" t="s">
        <v>1398</v>
      </c>
    </row>
    <row r="1774" spans="1:2">
      <c r="A1774">
        <v>524808</v>
      </c>
      <c r="B1774" t="s">
        <v>1399</v>
      </c>
    </row>
    <row r="1775" spans="1:2">
      <c r="A1775">
        <v>524816</v>
      </c>
      <c r="B1775" t="s">
        <v>1400</v>
      </c>
    </row>
    <row r="1776" spans="1:2">
      <c r="A1776">
        <v>524824</v>
      </c>
      <c r="B1776" t="s">
        <v>1401</v>
      </c>
    </row>
    <row r="1777" spans="1:2">
      <c r="A1777">
        <v>524867</v>
      </c>
      <c r="B1777" t="s">
        <v>1402</v>
      </c>
    </row>
    <row r="1778" spans="1:2">
      <c r="A1778">
        <v>524867</v>
      </c>
      <c r="B1778" t="s">
        <v>1402</v>
      </c>
    </row>
    <row r="1779" spans="1:2">
      <c r="A1779">
        <v>524867</v>
      </c>
      <c r="B1779" t="s">
        <v>1402</v>
      </c>
    </row>
    <row r="1780" spans="1:2">
      <c r="A1780">
        <v>524867</v>
      </c>
      <c r="B1780" t="s">
        <v>1402</v>
      </c>
    </row>
    <row r="1781" spans="1:2">
      <c r="A1781">
        <v>524867</v>
      </c>
      <c r="B1781" t="s">
        <v>1402</v>
      </c>
    </row>
    <row r="1782" spans="1:2">
      <c r="A1782">
        <v>524867</v>
      </c>
      <c r="B1782" t="s">
        <v>1402</v>
      </c>
    </row>
    <row r="1783" spans="1:2">
      <c r="A1783">
        <v>524867</v>
      </c>
      <c r="B1783" t="s">
        <v>1402</v>
      </c>
    </row>
    <row r="1784" spans="1:2">
      <c r="A1784">
        <v>524875</v>
      </c>
      <c r="B1784" t="s">
        <v>1403</v>
      </c>
    </row>
    <row r="1785" spans="1:2">
      <c r="A1785">
        <v>524875</v>
      </c>
      <c r="B1785" t="s">
        <v>1403</v>
      </c>
    </row>
    <row r="1786" spans="1:2">
      <c r="A1786">
        <v>524875</v>
      </c>
      <c r="B1786" t="s">
        <v>1403</v>
      </c>
    </row>
    <row r="1787" spans="1:2">
      <c r="A1787">
        <v>524875</v>
      </c>
      <c r="B1787" t="s">
        <v>1403</v>
      </c>
    </row>
    <row r="1788" spans="1:2">
      <c r="A1788">
        <v>524875</v>
      </c>
      <c r="B1788" t="s">
        <v>1403</v>
      </c>
    </row>
    <row r="1789" spans="1:2">
      <c r="A1789">
        <v>524875</v>
      </c>
      <c r="B1789" t="s">
        <v>1403</v>
      </c>
    </row>
    <row r="1790" spans="1:2">
      <c r="A1790">
        <v>524875</v>
      </c>
      <c r="B1790" t="s">
        <v>1403</v>
      </c>
    </row>
    <row r="1791" spans="1:2">
      <c r="A1791">
        <v>524999</v>
      </c>
      <c r="B1791" t="s">
        <v>1404</v>
      </c>
    </row>
    <row r="1792" spans="1:2">
      <c r="A1792">
        <v>524999</v>
      </c>
      <c r="B1792" t="s">
        <v>1404</v>
      </c>
    </row>
    <row r="1793" spans="1:2">
      <c r="A1793">
        <v>525006</v>
      </c>
      <c r="B1793" t="s">
        <v>1405</v>
      </c>
    </row>
    <row r="1794" spans="1:2">
      <c r="A1794">
        <v>525006</v>
      </c>
      <c r="B1794" t="s">
        <v>1405</v>
      </c>
    </row>
    <row r="1795" spans="1:2">
      <c r="A1795">
        <v>525073</v>
      </c>
      <c r="B1795" t="s">
        <v>1406</v>
      </c>
    </row>
    <row r="1796" spans="1:2">
      <c r="A1796">
        <v>525090</v>
      </c>
      <c r="B1796" t="s">
        <v>1407</v>
      </c>
    </row>
    <row r="1797" spans="1:2">
      <c r="A1797">
        <v>525090</v>
      </c>
      <c r="B1797" t="s">
        <v>1407</v>
      </c>
    </row>
    <row r="1798" spans="1:2">
      <c r="A1798">
        <v>525197</v>
      </c>
      <c r="B1798" t="s">
        <v>1408</v>
      </c>
    </row>
    <row r="1799" spans="1:2">
      <c r="A1799">
        <v>525197</v>
      </c>
      <c r="B1799" t="s">
        <v>1408</v>
      </c>
    </row>
    <row r="1800" spans="1:2">
      <c r="A1800">
        <v>525235</v>
      </c>
      <c r="B1800" t="s">
        <v>1409</v>
      </c>
    </row>
    <row r="1801" spans="1:2">
      <c r="A1801">
        <v>525286</v>
      </c>
      <c r="B1801" t="s">
        <v>1410</v>
      </c>
    </row>
    <row r="1802" spans="1:2">
      <c r="A1802">
        <v>525502</v>
      </c>
      <c r="B1802" t="s">
        <v>1411</v>
      </c>
    </row>
    <row r="1803" spans="1:2">
      <c r="A1803">
        <v>525642</v>
      </c>
      <c r="B1803" t="s">
        <v>1412</v>
      </c>
    </row>
    <row r="1804" spans="1:2">
      <c r="A1804">
        <v>525650</v>
      </c>
      <c r="B1804" t="s">
        <v>1413</v>
      </c>
    </row>
    <row r="1805" spans="1:2">
      <c r="A1805">
        <v>525731</v>
      </c>
      <c r="B1805" t="s">
        <v>1414</v>
      </c>
    </row>
    <row r="1806" spans="1:2">
      <c r="A1806">
        <v>525758</v>
      </c>
      <c r="B1806" t="s">
        <v>1415</v>
      </c>
    </row>
    <row r="1807" spans="1:2">
      <c r="A1807">
        <v>525812</v>
      </c>
      <c r="B1807" t="s">
        <v>1416</v>
      </c>
    </row>
    <row r="1808" spans="1:2">
      <c r="A1808">
        <v>525812</v>
      </c>
      <c r="B1808" t="s">
        <v>1416</v>
      </c>
    </row>
    <row r="1809" spans="1:2">
      <c r="A1809">
        <v>525898</v>
      </c>
      <c r="B1809" t="s">
        <v>1417</v>
      </c>
    </row>
    <row r="1810" spans="1:2">
      <c r="A1810">
        <v>525898</v>
      </c>
      <c r="B1810" t="s">
        <v>1417</v>
      </c>
    </row>
    <row r="1811" spans="1:2">
      <c r="A1811">
        <v>525898</v>
      </c>
      <c r="B1811" t="s">
        <v>1417</v>
      </c>
    </row>
    <row r="1812" spans="1:2">
      <c r="A1812">
        <v>525898</v>
      </c>
      <c r="B1812" t="s">
        <v>1417</v>
      </c>
    </row>
    <row r="1813" spans="1:2">
      <c r="A1813">
        <v>525898</v>
      </c>
      <c r="B1813" t="s">
        <v>1417</v>
      </c>
    </row>
    <row r="1814" spans="1:2">
      <c r="A1814">
        <v>525898</v>
      </c>
      <c r="B1814" t="s">
        <v>1417</v>
      </c>
    </row>
    <row r="1815" spans="1:2">
      <c r="A1815">
        <v>525995</v>
      </c>
      <c r="B1815" t="s">
        <v>1418</v>
      </c>
    </row>
    <row r="1816" spans="1:2">
      <c r="A1816">
        <v>526010</v>
      </c>
      <c r="B1816" t="s">
        <v>1419</v>
      </c>
    </row>
    <row r="1817" spans="1:2">
      <c r="A1817">
        <v>526045</v>
      </c>
      <c r="B1817" t="s">
        <v>1420</v>
      </c>
    </row>
    <row r="1818" spans="1:2">
      <c r="A1818">
        <v>526088</v>
      </c>
      <c r="B1818" t="s">
        <v>1421</v>
      </c>
    </row>
    <row r="1819" spans="1:2">
      <c r="A1819">
        <v>526096</v>
      </c>
      <c r="B1819" t="s">
        <v>1422</v>
      </c>
    </row>
    <row r="1820" spans="1:2">
      <c r="A1820">
        <v>526100</v>
      </c>
      <c r="B1820" t="s">
        <v>1423</v>
      </c>
    </row>
    <row r="1821" spans="1:2">
      <c r="A1821">
        <v>526274</v>
      </c>
      <c r="B1821" t="s">
        <v>1424</v>
      </c>
    </row>
    <row r="1822" spans="1:2">
      <c r="A1822">
        <v>526304</v>
      </c>
      <c r="B1822" t="s">
        <v>1425</v>
      </c>
    </row>
    <row r="1823" spans="1:2">
      <c r="A1823">
        <v>526312</v>
      </c>
      <c r="B1823" t="s">
        <v>1426</v>
      </c>
    </row>
    <row r="1824" spans="1:2">
      <c r="A1824">
        <v>526320</v>
      </c>
      <c r="B1824" t="s">
        <v>1427</v>
      </c>
    </row>
    <row r="1825" spans="1:2">
      <c r="A1825">
        <v>526339</v>
      </c>
      <c r="B1825" t="s">
        <v>1428</v>
      </c>
    </row>
    <row r="1826" spans="1:2">
      <c r="A1826">
        <v>526347</v>
      </c>
      <c r="B1826" t="s">
        <v>1429</v>
      </c>
    </row>
    <row r="1827" spans="1:2">
      <c r="A1827">
        <v>526398</v>
      </c>
      <c r="B1827" t="s">
        <v>1430</v>
      </c>
    </row>
    <row r="1828" spans="1:2">
      <c r="A1828">
        <v>526401</v>
      </c>
      <c r="B1828" t="s">
        <v>1431</v>
      </c>
    </row>
    <row r="1829" spans="1:2">
      <c r="A1829">
        <v>526401</v>
      </c>
      <c r="B1829" t="s">
        <v>1431</v>
      </c>
    </row>
    <row r="1830" spans="1:2">
      <c r="A1830">
        <v>526444</v>
      </c>
      <c r="B1830" t="s">
        <v>1432</v>
      </c>
    </row>
    <row r="1831" spans="1:2">
      <c r="A1831">
        <v>526452</v>
      </c>
      <c r="B1831" t="s">
        <v>1433</v>
      </c>
    </row>
    <row r="1832" spans="1:2">
      <c r="A1832">
        <v>526550</v>
      </c>
      <c r="B1832" t="s">
        <v>1434</v>
      </c>
    </row>
    <row r="1833" spans="1:2">
      <c r="A1833">
        <v>526614</v>
      </c>
      <c r="B1833" t="s">
        <v>1435</v>
      </c>
    </row>
    <row r="1834" spans="1:2">
      <c r="A1834">
        <v>526622</v>
      </c>
      <c r="B1834" t="s">
        <v>1436</v>
      </c>
    </row>
    <row r="1835" spans="1:2">
      <c r="A1835">
        <v>526665</v>
      </c>
      <c r="B1835" t="s">
        <v>1437</v>
      </c>
    </row>
    <row r="1836" spans="1:2">
      <c r="A1836">
        <v>526720</v>
      </c>
      <c r="B1836" t="s">
        <v>1438</v>
      </c>
    </row>
    <row r="1837" spans="1:2">
      <c r="A1837">
        <v>526738</v>
      </c>
      <c r="B1837" t="s">
        <v>1439</v>
      </c>
    </row>
    <row r="1838" spans="1:2">
      <c r="A1838">
        <v>526789</v>
      </c>
      <c r="B1838" t="s">
        <v>1440</v>
      </c>
    </row>
    <row r="1839" spans="1:2">
      <c r="A1839">
        <v>526797</v>
      </c>
      <c r="B1839" t="s">
        <v>1441</v>
      </c>
    </row>
    <row r="1840" spans="1:2">
      <c r="A1840">
        <v>526797</v>
      </c>
      <c r="B1840" t="s">
        <v>1441</v>
      </c>
    </row>
    <row r="1841" spans="1:2">
      <c r="A1841">
        <v>526894</v>
      </c>
      <c r="B1841" t="s">
        <v>1442</v>
      </c>
    </row>
    <row r="1842" spans="1:2">
      <c r="A1842">
        <v>526908</v>
      </c>
      <c r="B1842" t="s">
        <v>1443</v>
      </c>
    </row>
    <row r="1843" spans="1:2">
      <c r="A1843">
        <v>526940</v>
      </c>
      <c r="B1843" t="s">
        <v>1444</v>
      </c>
    </row>
    <row r="1844" spans="1:2">
      <c r="A1844">
        <v>526959</v>
      </c>
      <c r="B1844" t="s">
        <v>1445</v>
      </c>
    </row>
    <row r="1845" spans="1:2">
      <c r="A1845">
        <v>527033</v>
      </c>
      <c r="B1845" t="s">
        <v>1446</v>
      </c>
    </row>
    <row r="1846" spans="1:2">
      <c r="A1846">
        <v>527041</v>
      </c>
      <c r="B1846" t="s">
        <v>1447</v>
      </c>
    </row>
    <row r="1847" spans="1:2">
      <c r="A1847">
        <v>527050</v>
      </c>
      <c r="B1847" t="s">
        <v>1448</v>
      </c>
    </row>
    <row r="1848" spans="1:2">
      <c r="A1848">
        <v>527149</v>
      </c>
      <c r="B1848" t="s">
        <v>1449</v>
      </c>
    </row>
    <row r="1849" spans="1:2">
      <c r="A1849">
        <v>527157</v>
      </c>
      <c r="B1849" t="s">
        <v>1450</v>
      </c>
    </row>
    <row r="1850" spans="1:2">
      <c r="A1850">
        <v>527157</v>
      </c>
      <c r="B1850" t="s">
        <v>1450</v>
      </c>
    </row>
    <row r="1851" spans="1:2">
      <c r="A1851">
        <v>527173</v>
      </c>
      <c r="B1851" t="s">
        <v>1451</v>
      </c>
    </row>
    <row r="1852" spans="1:2">
      <c r="A1852">
        <v>527190</v>
      </c>
      <c r="B1852" t="s">
        <v>1452</v>
      </c>
    </row>
    <row r="1853" spans="1:2">
      <c r="A1853">
        <v>527203</v>
      </c>
      <c r="B1853" t="s">
        <v>1453</v>
      </c>
    </row>
    <row r="1854" spans="1:2">
      <c r="A1854">
        <v>527211</v>
      </c>
      <c r="B1854" t="s">
        <v>1454</v>
      </c>
    </row>
    <row r="1855" spans="1:2">
      <c r="A1855">
        <v>527246</v>
      </c>
      <c r="B1855" t="s">
        <v>1455</v>
      </c>
    </row>
    <row r="1856" spans="1:2">
      <c r="A1856">
        <v>527254</v>
      </c>
      <c r="B1856" t="s">
        <v>1456</v>
      </c>
    </row>
    <row r="1857" spans="1:2">
      <c r="A1857">
        <v>527300</v>
      </c>
      <c r="B1857" t="s">
        <v>1457</v>
      </c>
    </row>
    <row r="1858" spans="1:2">
      <c r="A1858">
        <v>527327</v>
      </c>
      <c r="B1858" t="s">
        <v>1458</v>
      </c>
    </row>
    <row r="1859" spans="1:2">
      <c r="A1859">
        <v>527424</v>
      </c>
      <c r="B1859" t="s">
        <v>1459</v>
      </c>
    </row>
    <row r="1860" spans="1:2">
      <c r="A1860">
        <v>527432</v>
      </c>
      <c r="B1860" t="s">
        <v>1460</v>
      </c>
    </row>
    <row r="1861" spans="1:2">
      <c r="A1861">
        <v>527467</v>
      </c>
      <c r="B1861" t="s">
        <v>1461</v>
      </c>
    </row>
    <row r="1862" spans="1:2">
      <c r="A1862">
        <v>527491</v>
      </c>
      <c r="B1862" t="s">
        <v>1462</v>
      </c>
    </row>
    <row r="1863" spans="1:2">
      <c r="A1863">
        <v>527505</v>
      </c>
      <c r="B1863" t="s">
        <v>1463</v>
      </c>
    </row>
    <row r="1864" spans="1:2">
      <c r="A1864">
        <v>527564</v>
      </c>
      <c r="B1864" t="s">
        <v>1464</v>
      </c>
    </row>
    <row r="1865" spans="1:2">
      <c r="A1865">
        <v>527653</v>
      </c>
      <c r="B1865" t="s">
        <v>1465</v>
      </c>
    </row>
    <row r="1866" spans="1:2">
      <c r="A1866">
        <v>527793</v>
      </c>
      <c r="B1866" t="s">
        <v>1466</v>
      </c>
    </row>
    <row r="1867" spans="1:2">
      <c r="A1867">
        <v>527882</v>
      </c>
      <c r="B1867" t="s">
        <v>1467</v>
      </c>
    </row>
    <row r="1868" spans="1:2">
      <c r="A1868">
        <v>527904</v>
      </c>
      <c r="B1868" t="s">
        <v>1468</v>
      </c>
    </row>
    <row r="1869" spans="1:2">
      <c r="A1869">
        <v>527904</v>
      </c>
      <c r="B1869" t="s">
        <v>1468</v>
      </c>
    </row>
    <row r="1870" spans="1:2">
      <c r="A1870">
        <v>527912</v>
      </c>
      <c r="B1870" t="s">
        <v>1469</v>
      </c>
    </row>
    <row r="1871" spans="1:2">
      <c r="A1871">
        <v>527912</v>
      </c>
      <c r="B1871" t="s">
        <v>1469</v>
      </c>
    </row>
    <row r="1872" spans="1:2">
      <c r="A1872">
        <v>527920</v>
      </c>
      <c r="B1872" t="s">
        <v>1470</v>
      </c>
    </row>
    <row r="1873" spans="1:2">
      <c r="A1873">
        <v>527920</v>
      </c>
      <c r="B1873" t="s">
        <v>1470</v>
      </c>
    </row>
    <row r="1874" spans="1:2">
      <c r="A1874">
        <v>527920</v>
      </c>
      <c r="B1874" t="s">
        <v>1470</v>
      </c>
    </row>
    <row r="1875" spans="1:2">
      <c r="A1875">
        <v>527920</v>
      </c>
      <c r="B1875" t="s">
        <v>1470</v>
      </c>
    </row>
    <row r="1876" spans="1:2">
      <c r="A1876">
        <v>527920</v>
      </c>
      <c r="B1876" t="s">
        <v>1470</v>
      </c>
    </row>
    <row r="1877" spans="1:2">
      <c r="A1877">
        <v>527920</v>
      </c>
      <c r="B1877" t="s">
        <v>1470</v>
      </c>
    </row>
    <row r="1878" spans="1:2">
      <c r="A1878">
        <v>527920</v>
      </c>
      <c r="B1878" t="s">
        <v>1470</v>
      </c>
    </row>
    <row r="1879" spans="1:2">
      <c r="A1879">
        <v>527920</v>
      </c>
      <c r="B1879" t="s">
        <v>1470</v>
      </c>
    </row>
    <row r="1880" spans="1:2">
      <c r="A1880">
        <v>527920</v>
      </c>
      <c r="B1880" t="s">
        <v>1470</v>
      </c>
    </row>
    <row r="1881" spans="1:2">
      <c r="A1881">
        <v>527947</v>
      </c>
      <c r="B1881" t="s">
        <v>1471</v>
      </c>
    </row>
    <row r="1882" spans="1:2">
      <c r="A1882">
        <v>528048</v>
      </c>
      <c r="B1882" t="s">
        <v>1472</v>
      </c>
    </row>
    <row r="1883" spans="1:2">
      <c r="A1883">
        <v>528153</v>
      </c>
      <c r="B1883" t="s">
        <v>1473</v>
      </c>
    </row>
    <row r="1884" spans="1:2">
      <c r="A1884">
        <v>528161</v>
      </c>
      <c r="B1884" t="s">
        <v>1474</v>
      </c>
    </row>
    <row r="1885" spans="1:2">
      <c r="A1885">
        <v>528285</v>
      </c>
      <c r="B1885" t="s">
        <v>1475</v>
      </c>
    </row>
    <row r="1886" spans="1:2">
      <c r="A1886">
        <v>528307</v>
      </c>
      <c r="B1886" t="s">
        <v>1476</v>
      </c>
    </row>
    <row r="1887" spans="1:2">
      <c r="A1887">
        <v>528323</v>
      </c>
      <c r="B1887" t="s">
        <v>1477</v>
      </c>
    </row>
    <row r="1888" spans="1:2">
      <c r="A1888">
        <v>528366</v>
      </c>
      <c r="B1888" t="s">
        <v>1478</v>
      </c>
    </row>
    <row r="1889" spans="1:2">
      <c r="A1889">
        <v>528560</v>
      </c>
      <c r="B1889" t="s">
        <v>1479</v>
      </c>
    </row>
    <row r="1890" spans="1:2">
      <c r="A1890">
        <v>528579</v>
      </c>
      <c r="B1890" t="s">
        <v>1480</v>
      </c>
    </row>
    <row r="1891" spans="1:2">
      <c r="A1891">
        <v>528609</v>
      </c>
      <c r="B1891" t="s">
        <v>1481</v>
      </c>
    </row>
    <row r="1892" spans="1:2">
      <c r="A1892">
        <v>528617</v>
      </c>
      <c r="B1892" t="s">
        <v>1482</v>
      </c>
    </row>
    <row r="1893" spans="1:2">
      <c r="A1893">
        <v>528625</v>
      </c>
      <c r="B1893" t="s">
        <v>1483</v>
      </c>
    </row>
    <row r="1894" spans="1:2">
      <c r="A1894">
        <v>528625</v>
      </c>
      <c r="B1894" t="s">
        <v>1483</v>
      </c>
    </row>
    <row r="1895" spans="1:2">
      <c r="A1895">
        <v>528641</v>
      </c>
      <c r="B1895" t="s">
        <v>1484</v>
      </c>
    </row>
    <row r="1896" spans="1:2">
      <c r="A1896">
        <v>528757</v>
      </c>
      <c r="B1896" t="s">
        <v>1485</v>
      </c>
    </row>
    <row r="1897" spans="1:2">
      <c r="A1897">
        <v>528765</v>
      </c>
      <c r="B1897" t="s">
        <v>1486</v>
      </c>
    </row>
    <row r="1898" spans="1:2">
      <c r="A1898">
        <v>528811</v>
      </c>
      <c r="B1898" t="s">
        <v>1487</v>
      </c>
    </row>
    <row r="1899" spans="1:2">
      <c r="A1899">
        <v>528986</v>
      </c>
      <c r="B1899" t="s">
        <v>1488</v>
      </c>
    </row>
    <row r="1900" spans="1:2">
      <c r="A1900">
        <v>529109</v>
      </c>
      <c r="B1900" t="s">
        <v>1489</v>
      </c>
    </row>
    <row r="1901" spans="1:2">
      <c r="A1901">
        <v>529109</v>
      </c>
      <c r="B1901" t="s">
        <v>1489</v>
      </c>
    </row>
    <row r="1902" spans="1:2">
      <c r="A1902">
        <v>529133</v>
      </c>
      <c r="B1902" t="s">
        <v>1490</v>
      </c>
    </row>
    <row r="1903" spans="1:2">
      <c r="A1903">
        <v>529168</v>
      </c>
      <c r="B1903" t="s">
        <v>1491</v>
      </c>
    </row>
    <row r="1904" spans="1:2">
      <c r="A1904">
        <v>529176</v>
      </c>
      <c r="B1904" t="s">
        <v>1492</v>
      </c>
    </row>
    <row r="1905" spans="1:2">
      <c r="A1905">
        <v>529184</v>
      </c>
      <c r="B1905" t="s">
        <v>1493</v>
      </c>
    </row>
    <row r="1906" spans="1:2">
      <c r="A1906">
        <v>529249</v>
      </c>
      <c r="B1906" t="s">
        <v>1494</v>
      </c>
    </row>
    <row r="1907" spans="1:2">
      <c r="A1907">
        <v>529257</v>
      </c>
      <c r="B1907" t="s">
        <v>1495</v>
      </c>
    </row>
    <row r="1908" spans="1:2">
      <c r="A1908">
        <v>529265</v>
      </c>
      <c r="B1908" t="s">
        <v>1496</v>
      </c>
    </row>
    <row r="1909" spans="1:2">
      <c r="A1909">
        <v>529419</v>
      </c>
      <c r="B1909" t="s">
        <v>1497</v>
      </c>
    </row>
    <row r="1910" spans="1:2">
      <c r="A1910">
        <v>529427</v>
      </c>
      <c r="B1910" t="s">
        <v>1498</v>
      </c>
    </row>
    <row r="1911" spans="1:2">
      <c r="A1911">
        <v>529435</v>
      </c>
      <c r="B1911" t="s">
        <v>1499</v>
      </c>
    </row>
    <row r="1912" spans="1:2">
      <c r="A1912">
        <v>529451</v>
      </c>
      <c r="B1912" t="s">
        <v>1500</v>
      </c>
    </row>
    <row r="1913" spans="1:2">
      <c r="A1913">
        <v>529460</v>
      </c>
      <c r="B1913" t="s">
        <v>1501</v>
      </c>
    </row>
    <row r="1914" spans="1:2">
      <c r="A1914">
        <v>529478</v>
      </c>
      <c r="B1914" t="s">
        <v>1502</v>
      </c>
    </row>
    <row r="1915" spans="1:2">
      <c r="A1915">
        <v>529516</v>
      </c>
      <c r="B1915" t="s">
        <v>1503</v>
      </c>
    </row>
    <row r="1916" spans="1:2">
      <c r="A1916">
        <v>529524</v>
      </c>
      <c r="B1916" t="s">
        <v>1504</v>
      </c>
    </row>
    <row r="1917" spans="1:2">
      <c r="A1917">
        <v>529532</v>
      </c>
      <c r="B1917" t="s">
        <v>1505</v>
      </c>
    </row>
    <row r="1918" spans="1:2">
      <c r="A1918">
        <v>529540</v>
      </c>
      <c r="B1918" t="s">
        <v>1506</v>
      </c>
    </row>
    <row r="1919" spans="1:2">
      <c r="A1919">
        <v>529567</v>
      </c>
      <c r="B1919" t="s">
        <v>1507</v>
      </c>
    </row>
    <row r="1920" spans="1:2">
      <c r="A1920">
        <v>529591</v>
      </c>
      <c r="B1920" t="s">
        <v>1508</v>
      </c>
    </row>
    <row r="1921" spans="1:2">
      <c r="A1921">
        <v>529605</v>
      </c>
      <c r="B1921" t="s">
        <v>1509</v>
      </c>
    </row>
    <row r="1922" spans="1:2">
      <c r="A1922">
        <v>529621</v>
      </c>
      <c r="B1922" t="s">
        <v>1510</v>
      </c>
    </row>
    <row r="1923" spans="1:2">
      <c r="A1923">
        <v>529630</v>
      </c>
      <c r="B1923" t="s">
        <v>1511</v>
      </c>
    </row>
    <row r="1924" spans="1:2">
      <c r="A1924">
        <v>529656</v>
      </c>
      <c r="B1924" t="s">
        <v>1512</v>
      </c>
    </row>
    <row r="1925" spans="1:2">
      <c r="A1925">
        <v>529656</v>
      </c>
      <c r="B1925" t="s">
        <v>1512</v>
      </c>
    </row>
    <row r="1926" spans="1:2">
      <c r="A1926">
        <v>529761</v>
      </c>
      <c r="B1926" t="s">
        <v>1513</v>
      </c>
    </row>
    <row r="1927" spans="1:2">
      <c r="A1927">
        <v>529770</v>
      </c>
      <c r="B1927" t="s">
        <v>1514</v>
      </c>
    </row>
    <row r="1928" spans="1:2">
      <c r="A1928">
        <v>529788</v>
      </c>
      <c r="B1928" t="s">
        <v>1515</v>
      </c>
    </row>
    <row r="1929" spans="1:2">
      <c r="A1929">
        <v>529796</v>
      </c>
      <c r="B1929" t="s">
        <v>1516</v>
      </c>
    </row>
    <row r="1930" spans="1:2">
      <c r="A1930">
        <v>529826</v>
      </c>
      <c r="B1930" t="s">
        <v>1517</v>
      </c>
    </row>
    <row r="1931" spans="1:2">
      <c r="A1931">
        <v>529826</v>
      </c>
      <c r="B1931" t="s">
        <v>1517</v>
      </c>
    </row>
    <row r="1932" spans="1:2">
      <c r="A1932">
        <v>529826</v>
      </c>
      <c r="B1932" t="s">
        <v>1517</v>
      </c>
    </row>
    <row r="1933" spans="1:2">
      <c r="A1933">
        <v>529877</v>
      </c>
      <c r="B1933" t="s">
        <v>1518</v>
      </c>
    </row>
    <row r="1934" spans="1:2">
      <c r="A1934">
        <v>529915</v>
      </c>
      <c r="B1934" t="s">
        <v>1519</v>
      </c>
    </row>
    <row r="1935" spans="1:2">
      <c r="A1935">
        <v>529923</v>
      </c>
      <c r="B1935" t="s">
        <v>1520</v>
      </c>
    </row>
    <row r="1936" spans="1:2">
      <c r="A1936">
        <v>529931</v>
      </c>
      <c r="B1936" t="s">
        <v>1521</v>
      </c>
    </row>
    <row r="1937" spans="1:2">
      <c r="A1937">
        <v>529958</v>
      </c>
      <c r="B1937" t="s">
        <v>1522</v>
      </c>
    </row>
    <row r="1938" spans="1:2">
      <c r="A1938">
        <v>529966</v>
      </c>
      <c r="B1938" t="s">
        <v>1523</v>
      </c>
    </row>
    <row r="1939" spans="1:2">
      <c r="A1939">
        <v>529974</v>
      </c>
      <c r="B1939" t="s">
        <v>1524</v>
      </c>
    </row>
    <row r="1940" spans="1:2">
      <c r="A1940">
        <v>529990</v>
      </c>
      <c r="B1940" t="s">
        <v>1525</v>
      </c>
    </row>
    <row r="1941" spans="1:2">
      <c r="A1941">
        <v>530000</v>
      </c>
      <c r="B1941" t="s">
        <v>1526</v>
      </c>
    </row>
    <row r="1942" spans="1:2">
      <c r="A1942">
        <v>530018</v>
      </c>
      <c r="B1942" t="s">
        <v>1527</v>
      </c>
    </row>
    <row r="1943" spans="1:2">
      <c r="A1943">
        <v>530026</v>
      </c>
      <c r="B1943" t="s">
        <v>1528</v>
      </c>
    </row>
    <row r="1944" spans="1:2">
      <c r="A1944">
        <v>530034</v>
      </c>
      <c r="B1944" t="s">
        <v>1529</v>
      </c>
    </row>
    <row r="1945" spans="1:2">
      <c r="A1945">
        <v>530050</v>
      </c>
      <c r="B1945" t="s">
        <v>1530</v>
      </c>
    </row>
    <row r="1946" spans="1:2">
      <c r="A1946">
        <v>530069</v>
      </c>
      <c r="B1946" t="s">
        <v>1531</v>
      </c>
    </row>
    <row r="1947" spans="1:2">
      <c r="A1947">
        <v>530093</v>
      </c>
      <c r="B1947" t="s">
        <v>1532</v>
      </c>
    </row>
    <row r="1948" spans="1:2">
      <c r="A1948">
        <v>530107</v>
      </c>
      <c r="B1948" t="s">
        <v>1533</v>
      </c>
    </row>
    <row r="1949" spans="1:2">
      <c r="A1949">
        <v>530115</v>
      </c>
      <c r="B1949" t="s">
        <v>1534</v>
      </c>
    </row>
    <row r="1950" spans="1:2">
      <c r="A1950">
        <v>530123</v>
      </c>
      <c r="B1950" t="s">
        <v>1535</v>
      </c>
    </row>
    <row r="1951" spans="1:2">
      <c r="A1951">
        <v>530131</v>
      </c>
      <c r="B1951" t="s">
        <v>1536</v>
      </c>
    </row>
    <row r="1952" spans="1:2">
      <c r="A1952">
        <v>530131</v>
      </c>
      <c r="B1952" t="s">
        <v>1536</v>
      </c>
    </row>
    <row r="1953" spans="1:2">
      <c r="A1953">
        <v>530247</v>
      </c>
      <c r="B1953" t="s">
        <v>1537</v>
      </c>
    </row>
    <row r="1954" spans="1:2">
      <c r="A1954">
        <v>530255</v>
      </c>
      <c r="B1954" t="s">
        <v>1538</v>
      </c>
    </row>
    <row r="1955" spans="1:2">
      <c r="A1955">
        <v>530271</v>
      </c>
      <c r="B1955" t="s">
        <v>1539</v>
      </c>
    </row>
    <row r="1956" spans="1:2">
      <c r="A1956">
        <v>530271</v>
      </c>
      <c r="B1956" t="s">
        <v>1539</v>
      </c>
    </row>
    <row r="1957" spans="1:2">
      <c r="A1957">
        <v>530280</v>
      </c>
      <c r="B1957" t="s">
        <v>1540</v>
      </c>
    </row>
    <row r="1958" spans="1:2">
      <c r="A1958">
        <v>530280</v>
      </c>
      <c r="B1958" t="s">
        <v>1540</v>
      </c>
    </row>
    <row r="1959" spans="1:2">
      <c r="A1959">
        <v>530298</v>
      </c>
      <c r="B1959" t="s">
        <v>1541</v>
      </c>
    </row>
    <row r="1960" spans="1:2">
      <c r="A1960">
        <v>530328</v>
      </c>
      <c r="B1960" t="s">
        <v>1542</v>
      </c>
    </row>
    <row r="1961" spans="1:2">
      <c r="A1961">
        <v>530336</v>
      </c>
      <c r="B1961" t="s">
        <v>1543</v>
      </c>
    </row>
    <row r="1962" spans="1:2">
      <c r="A1962">
        <v>530352</v>
      </c>
      <c r="B1962" t="s">
        <v>1544</v>
      </c>
    </row>
    <row r="1963" spans="1:2">
      <c r="A1963">
        <v>530379</v>
      </c>
      <c r="B1963" t="s">
        <v>1545</v>
      </c>
    </row>
    <row r="1964" spans="1:2">
      <c r="A1964">
        <v>530409</v>
      </c>
      <c r="B1964" t="s">
        <v>1546</v>
      </c>
    </row>
    <row r="1965" spans="1:2">
      <c r="A1965">
        <v>530417</v>
      </c>
      <c r="B1965" t="s">
        <v>1547</v>
      </c>
    </row>
    <row r="1966" spans="1:2">
      <c r="A1966">
        <v>530441</v>
      </c>
      <c r="B1966" t="s">
        <v>1548</v>
      </c>
    </row>
    <row r="1967" spans="1:2">
      <c r="A1967">
        <v>530450</v>
      </c>
      <c r="B1967" t="s">
        <v>1549</v>
      </c>
    </row>
    <row r="1968" spans="1:2">
      <c r="A1968">
        <v>530468</v>
      </c>
      <c r="B1968" t="s">
        <v>1550</v>
      </c>
    </row>
    <row r="1969" spans="1:2">
      <c r="A1969">
        <v>530514</v>
      </c>
      <c r="B1969" t="s">
        <v>1551</v>
      </c>
    </row>
    <row r="1970" spans="1:2">
      <c r="A1970">
        <v>530581</v>
      </c>
      <c r="B1970" t="s">
        <v>1552</v>
      </c>
    </row>
    <row r="1971" spans="1:2">
      <c r="A1971">
        <v>530590</v>
      </c>
      <c r="B1971" t="s">
        <v>1553</v>
      </c>
    </row>
    <row r="1972" spans="1:2">
      <c r="A1972">
        <v>530620</v>
      </c>
      <c r="B1972" t="s">
        <v>1554</v>
      </c>
    </row>
    <row r="1973" spans="1:2">
      <c r="A1973">
        <v>530638</v>
      </c>
      <c r="B1973" t="s">
        <v>1555</v>
      </c>
    </row>
    <row r="1974" spans="1:2">
      <c r="A1974">
        <v>530689</v>
      </c>
      <c r="B1974" t="s">
        <v>1556</v>
      </c>
    </row>
    <row r="1975" spans="1:2">
      <c r="A1975">
        <v>530735</v>
      </c>
      <c r="B1975" t="s">
        <v>1557</v>
      </c>
    </row>
    <row r="1976" spans="1:2">
      <c r="A1976">
        <v>530778</v>
      </c>
      <c r="B1976" t="s">
        <v>1558</v>
      </c>
    </row>
    <row r="1977" spans="1:2">
      <c r="A1977">
        <v>530867</v>
      </c>
      <c r="B1977" t="s">
        <v>1559</v>
      </c>
    </row>
    <row r="1978" spans="1:2">
      <c r="A1978">
        <v>530980</v>
      </c>
      <c r="B1978" t="s">
        <v>1560</v>
      </c>
    </row>
    <row r="1979" spans="1:2">
      <c r="A1979">
        <v>530999</v>
      </c>
      <c r="B1979" t="s">
        <v>1561</v>
      </c>
    </row>
    <row r="1980" spans="1:2">
      <c r="A1980">
        <v>531162</v>
      </c>
      <c r="B1980" t="s">
        <v>1562</v>
      </c>
    </row>
    <row r="1981" spans="1:2">
      <c r="A1981">
        <v>531170</v>
      </c>
      <c r="B1981" t="s">
        <v>1563</v>
      </c>
    </row>
    <row r="1982" spans="1:2">
      <c r="A1982">
        <v>531286</v>
      </c>
      <c r="B1982" t="s">
        <v>1564</v>
      </c>
    </row>
    <row r="1983" spans="1:2">
      <c r="A1983">
        <v>531294</v>
      </c>
      <c r="B1983" t="s">
        <v>1565</v>
      </c>
    </row>
    <row r="1984" spans="1:2">
      <c r="A1984">
        <v>531359</v>
      </c>
      <c r="B1984" t="s">
        <v>1566</v>
      </c>
    </row>
    <row r="1985" spans="1:2">
      <c r="A1985">
        <v>531359</v>
      </c>
      <c r="B1985" t="s">
        <v>1566</v>
      </c>
    </row>
    <row r="1986" spans="1:2">
      <c r="A1986">
        <v>531359</v>
      </c>
      <c r="B1986" t="s">
        <v>1566</v>
      </c>
    </row>
    <row r="1987" spans="1:2">
      <c r="A1987">
        <v>531367</v>
      </c>
      <c r="B1987" t="s">
        <v>1567</v>
      </c>
    </row>
    <row r="1988" spans="1:2">
      <c r="A1988">
        <v>531375</v>
      </c>
      <c r="B1988" t="s">
        <v>1568</v>
      </c>
    </row>
    <row r="1989" spans="1:2">
      <c r="A1989">
        <v>531448</v>
      </c>
      <c r="B1989" t="s">
        <v>1569</v>
      </c>
    </row>
    <row r="1990" spans="1:2">
      <c r="A1990">
        <v>531510</v>
      </c>
      <c r="B1990" t="s">
        <v>1570</v>
      </c>
    </row>
    <row r="1991" spans="1:2">
      <c r="A1991">
        <v>531596</v>
      </c>
      <c r="B1991" t="s">
        <v>1571</v>
      </c>
    </row>
    <row r="1992" spans="1:2">
      <c r="A1992">
        <v>531618</v>
      </c>
      <c r="B1992" t="s">
        <v>1572</v>
      </c>
    </row>
    <row r="1993" spans="1:2">
      <c r="A1993">
        <v>531618</v>
      </c>
      <c r="B1993" t="s">
        <v>1572</v>
      </c>
    </row>
    <row r="1994" spans="1:2">
      <c r="A1994">
        <v>531626</v>
      </c>
      <c r="B1994" t="s">
        <v>1573</v>
      </c>
    </row>
    <row r="1995" spans="1:2">
      <c r="A1995">
        <v>531626</v>
      </c>
      <c r="B1995" t="s">
        <v>1573</v>
      </c>
    </row>
    <row r="1996" spans="1:2">
      <c r="A1996">
        <v>531685</v>
      </c>
      <c r="B1996" t="s">
        <v>1574</v>
      </c>
    </row>
    <row r="1997" spans="1:2">
      <c r="A1997">
        <v>531685</v>
      </c>
      <c r="B1997" t="s">
        <v>1574</v>
      </c>
    </row>
    <row r="1998" spans="1:2">
      <c r="A1998">
        <v>531731</v>
      </c>
      <c r="B1998" t="s">
        <v>1575</v>
      </c>
    </row>
    <row r="1999" spans="1:2">
      <c r="A1999">
        <v>531758</v>
      </c>
      <c r="B1999" t="s">
        <v>1576</v>
      </c>
    </row>
    <row r="2000" spans="1:2">
      <c r="A2000">
        <v>531812</v>
      </c>
      <c r="B2000" t="s">
        <v>1577</v>
      </c>
    </row>
    <row r="2001" spans="1:2">
      <c r="A2001">
        <v>531820</v>
      </c>
      <c r="B2001" t="s">
        <v>1578</v>
      </c>
    </row>
    <row r="2002" spans="1:2">
      <c r="A2002">
        <v>531863</v>
      </c>
      <c r="B2002" t="s">
        <v>1579</v>
      </c>
    </row>
    <row r="2003" spans="1:2">
      <c r="A2003">
        <v>531863</v>
      </c>
      <c r="B2003" t="s">
        <v>1579</v>
      </c>
    </row>
    <row r="2004" spans="1:2">
      <c r="A2004">
        <v>531871</v>
      </c>
      <c r="B2004" t="s">
        <v>1580</v>
      </c>
    </row>
    <row r="2005" spans="1:2">
      <c r="A2005">
        <v>531871</v>
      </c>
      <c r="B2005" t="s">
        <v>1580</v>
      </c>
    </row>
    <row r="2006" spans="1:2">
      <c r="A2006">
        <v>531880</v>
      </c>
      <c r="B2006" t="s">
        <v>1581</v>
      </c>
    </row>
    <row r="2007" spans="1:2">
      <c r="A2007">
        <v>531898</v>
      </c>
      <c r="B2007" t="s">
        <v>1582</v>
      </c>
    </row>
    <row r="2008" spans="1:2">
      <c r="A2008">
        <v>531910</v>
      </c>
      <c r="B2008" t="s">
        <v>1583</v>
      </c>
    </row>
    <row r="2009" spans="1:2">
      <c r="A2009">
        <v>532037</v>
      </c>
      <c r="B2009" t="s">
        <v>1584</v>
      </c>
    </row>
    <row r="2010" spans="1:2">
      <c r="A2010">
        <v>532045</v>
      </c>
      <c r="B2010" t="s">
        <v>1585</v>
      </c>
    </row>
    <row r="2011" spans="1:2">
      <c r="A2011">
        <v>532070</v>
      </c>
      <c r="B2011" t="s">
        <v>1586</v>
      </c>
    </row>
    <row r="2012" spans="1:2">
      <c r="A2012">
        <v>532088</v>
      </c>
      <c r="B2012" t="s">
        <v>1587</v>
      </c>
    </row>
    <row r="2013" spans="1:2">
      <c r="A2013">
        <v>532169</v>
      </c>
      <c r="B2013" t="s">
        <v>1588</v>
      </c>
    </row>
    <row r="2014" spans="1:2">
      <c r="A2014">
        <v>532193</v>
      </c>
      <c r="B2014" t="s">
        <v>1589</v>
      </c>
    </row>
    <row r="2015" spans="1:2">
      <c r="A2015">
        <v>532207</v>
      </c>
      <c r="B2015" t="s">
        <v>1590</v>
      </c>
    </row>
    <row r="2016" spans="1:2">
      <c r="A2016">
        <v>532304</v>
      </c>
      <c r="B2016" t="s">
        <v>1591</v>
      </c>
    </row>
    <row r="2017" spans="1:2">
      <c r="A2017">
        <v>532312</v>
      </c>
      <c r="B2017" t="s">
        <v>1592</v>
      </c>
    </row>
    <row r="2018" spans="1:2">
      <c r="A2018">
        <v>532320</v>
      </c>
      <c r="B2018" t="s">
        <v>1593</v>
      </c>
    </row>
    <row r="2019" spans="1:2">
      <c r="A2019">
        <v>532355</v>
      </c>
      <c r="B2019" t="s">
        <v>1594</v>
      </c>
    </row>
    <row r="2020" spans="1:2">
      <c r="A2020">
        <v>532363</v>
      </c>
      <c r="B2020" t="s">
        <v>1595</v>
      </c>
    </row>
    <row r="2021" spans="1:2">
      <c r="A2021">
        <v>532371</v>
      </c>
      <c r="B2021" t="s">
        <v>1596</v>
      </c>
    </row>
    <row r="2022" spans="1:2">
      <c r="A2022">
        <v>532398</v>
      </c>
      <c r="B2022" t="s">
        <v>1597</v>
      </c>
    </row>
    <row r="2023" spans="1:2">
      <c r="A2023">
        <v>532452</v>
      </c>
      <c r="B2023" t="s">
        <v>1598</v>
      </c>
    </row>
    <row r="2024" spans="1:2">
      <c r="A2024">
        <v>532452</v>
      </c>
      <c r="B2024" t="s">
        <v>1598</v>
      </c>
    </row>
    <row r="2025" spans="1:2">
      <c r="A2025">
        <v>532452</v>
      </c>
      <c r="B2025" t="s">
        <v>1598</v>
      </c>
    </row>
    <row r="2026" spans="1:2">
      <c r="A2026">
        <v>532452</v>
      </c>
      <c r="B2026" t="s">
        <v>1598</v>
      </c>
    </row>
    <row r="2027" spans="1:2">
      <c r="A2027">
        <v>532452</v>
      </c>
      <c r="B2027" t="s">
        <v>1598</v>
      </c>
    </row>
    <row r="2028" spans="1:2">
      <c r="A2028">
        <v>532479</v>
      </c>
      <c r="B2028" t="s">
        <v>1599</v>
      </c>
    </row>
    <row r="2029" spans="1:2">
      <c r="A2029">
        <v>532487</v>
      </c>
      <c r="B2029" t="s">
        <v>1600</v>
      </c>
    </row>
    <row r="2030" spans="1:2">
      <c r="A2030">
        <v>532533</v>
      </c>
      <c r="B2030" t="s">
        <v>1601</v>
      </c>
    </row>
    <row r="2031" spans="1:2">
      <c r="A2031">
        <v>532541</v>
      </c>
      <c r="B2031" t="s">
        <v>1602</v>
      </c>
    </row>
    <row r="2032" spans="1:2">
      <c r="A2032">
        <v>532550</v>
      </c>
      <c r="B2032" t="s">
        <v>1603</v>
      </c>
    </row>
    <row r="2033" spans="1:2">
      <c r="A2033">
        <v>532550</v>
      </c>
      <c r="B2033" t="s">
        <v>1603</v>
      </c>
    </row>
    <row r="2034" spans="1:2">
      <c r="A2034">
        <v>532568</v>
      </c>
      <c r="B2034" t="s">
        <v>1604</v>
      </c>
    </row>
    <row r="2035" spans="1:2">
      <c r="A2035">
        <v>532576</v>
      </c>
      <c r="B2035" t="s">
        <v>1605</v>
      </c>
    </row>
    <row r="2036" spans="1:2">
      <c r="A2036">
        <v>532673</v>
      </c>
      <c r="B2036" t="s">
        <v>1606</v>
      </c>
    </row>
    <row r="2037" spans="1:2">
      <c r="A2037">
        <v>532673</v>
      </c>
      <c r="B2037" t="s">
        <v>1606</v>
      </c>
    </row>
    <row r="2038" spans="1:2">
      <c r="A2038">
        <v>532770</v>
      </c>
      <c r="B2038" t="s">
        <v>1607</v>
      </c>
    </row>
    <row r="2039" spans="1:2">
      <c r="A2039">
        <v>532789</v>
      </c>
      <c r="B2039" t="s">
        <v>1608</v>
      </c>
    </row>
    <row r="2040" spans="1:2">
      <c r="A2040">
        <v>532800</v>
      </c>
      <c r="B2040" t="s">
        <v>1609</v>
      </c>
    </row>
    <row r="2041" spans="1:2">
      <c r="A2041">
        <v>532835</v>
      </c>
      <c r="B2041" t="s">
        <v>1610</v>
      </c>
    </row>
    <row r="2042" spans="1:2">
      <c r="A2042">
        <v>533203</v>
      </c>
      <c r="B2042" t="s">
        <v>1611</v>
      </c>
    </row>
    <row r="2043" spans="1:2">
      <c r="A2043">
        <v>533254</v>
      </c>
      <c r="B2043" t="s">
        <v>1612</v>
      </c>
    </row>
    <row r="2044" spans="1:2">
      <c r="A2044">
        <v>533300</v>
      </c>
      <c r="B2044" t="s">
        <v>1613</v>
      </c>
    </row>
    <row r="2045" spans="1:2">
      <c r="A2045">
        <v>533343</v>
      </c>
      <c r="B2045" t="s">
        <v>1614</v>
      </c>
    </row>
    <row r="2046" spans="1:2">
      <c r="A2046">
        <v>533351</v>
      </c>
      <c r="B2046" t="s">
        <v>1615</v>
      </c>
    </row>
    <row r="2047" spans="1:2">
      <c r="A2047">
        <v>533360</v>
      </c>
      <c r="B2047" t="s">
        <v>1616</v>
      </c>
    </row>
    <row r="2048" spans="1:2">
      <c r="A2048">
        <v>533432</v>
      </c>
      <c r="B2048" t="s">
        <v>1617</v>
      </c>
    </row>
    <row r="2049" spans="1:2">
      <c r="A2049">
        <v>533459</v>
      </c>
      <c r="B2049" t="s">
        <v>1618</v>
      </c>
    </row>
    <row r="2050" spans="1:2">
      <c r="A2050">
        <v>533459</v>
      </c>
      <c r="B2050" t="s">
        <v>1618</v>
      </c>
    </row>
    <row r="2051" spans="1:2">
      <c r="A2051">
        <v>533564</v>
      </c>
      <c r="B2051" t="s">
        <v>1619</v>
      </c>
    </row>
    <row r="2052" spans="1:2">
      <c r="A2052">
        <v>533572</v>
      </c>
      <c r="B2052" t="s">
        <v>1620</v>
      </c>
    </row>
    <row r="2053" spans="1:2">
      <c r="A2053">
        <v>533602</v>
      </c>
      <c r="B2053" t="s">
        <v>1621</v>
      </c>
    </row>
    <row r="2054" spans="1:2">
      <c r="A2054">
        <v>533610</v>
      </c>
      <c r="B2054" t="s">
        <v>1622</v>
      </c>
    </row>
    <row r="2055" spans="1:2">
      <c r="A2055">
        <v>533629</v>
      </c>
      <c r="B2055" t="s">
        <v>1623</v>
      </c>
    </row>
    <row r="2056" spans="1:2">
      <c r="A2056">
        <v>533653</v>
      </c>
      <c r="B2056" t="s">
        <v>1624</v>
      </c>
    </row>
    <row r="2057" spans="1:2">
      <c r="A2057">
        <v>533661</v>
      </c>
      <c r="B2057" t="s">
        <v>1625</v>
      </c>
    </row>
    <row r="2058" spans="1:2">
      <c r="A2058">
        <v>533670</v>
      </c>
      <c r="B2058" t="s">
        <v>1626</v>
      </c>
    </row>
    <row r="2059" spans="1:2">
      <c r="A2059">
        <v>533670</v>
      </c>
      <c r="B2059" t="s">
        <v>1626</v>
      </c>
    </row>
    <row r="2060" spans="1:2">
      <c r="A2060">
        <v>533670</v>
      </c>
      <c r="B2060" t="s">
        <v>1626</v>
      </c>
    </row>
    <row r="2061" spans="1:2">
      <c r="A2061">
        <v>533670</v>
      </c>
      <c r="B2061" t="s">
        <v>1626</v>
      </c>
    </row>
    <row r="2062" spans="1:2">
      <c r="A2062">
        <v>533670</v>
      </c>
      <c r="B2062" t="s">
        <v>1626</v>
      </c>
    </row>
    <row r="2063" spans="1:2">
      <c r="A2063">
        <v>533670</v>
      </c>
      <c r="B2063" t="s">
        <v>1626</v>
      </c>
    </row>
    <row r="2064" spans="1:2">
      <c r="A2064">
        <v>533688</v>
      </c>
      <c r="B2064" t="s">
        <v>1627</v>
      </c>
    </row>
    <row r="2065" spans="1:2">
      <c r="A2065">
        <v>533688</v>
      </c>
      <c r="B2065" t="s">
        <v>1627</v>
      </c>
    </row>
    <row r="2066" spans="1:2">
      <c r="A2066">
        <v>533688</v>
      </c>
      <c r="B2066" t="s">
        <v>1627</v>
      </c>
    </row>
    <row r="2067" spans="1:2">
      <c r="A2067">
        <v>533688</v>
      </c>
      <c r="B2067" t="s">
        <v>1627</v>
      </c>
    </row>
    <row r="2068" spans="1:2">
      <c r="A2068">
        <v>533688</v>
      </c>
      <c r="B2068" t="s">
        <v>1627</v>
      </c>
    </row>
    <row r="2069" spans="1:2">
      <c r="A2069">
        <v>533688</v>
      </c>
      <c r="B2069" t="s">
        <v>1627</v>
      </c>
    </row>
    <row r="2070" spans="1:2">
      <c r="A2070">
        <v>533858</v>
      </c>
      <c r="B2070" t="s">
        <v>1628</v>
      </c>
    </row>
    <row r="2071" spans="1:2">
      <c r="A2071">
        <v>533882</v>
      </c>
      <c r="B2071" t="s">
        <v>1629</v>
      </c>
    </row>
    <row r="2072" spans="1:2">
      <c r="A2072">
        <v>533947</v>
      </c>
      <c r="B2072" t="s">
        <v>1630</v>
      </c>
    </row>
    <row r="2073" spans="1:2">
      <c r="A2073">
        <v>533971</v>
      </c>
      <c r="B2073" t="s">
        <v>1631</v>
      </c>
    </row>
    <row r="2074" spans="1:2">
      <c r="A2074">
        <v>533980</v>
      </c>
      <c r="B2074" t="s">
        <v>1632</v>
      </c>
    </row>
    <row r="2075" spans="1:2">
      <c r="A2075">
        <v>533980</v>
      </c>
      <c r="B2075" t="s">
        <v>1632</v>
      </c>
    </row>
    <row r="2076" spans="1:2">
      <c r="A2076">
        <v>533980</v>
      </c>
      <c r="B2076" t="s">
        <v>1632</v>
      </c>
    </row>
    <row r="2077" spans="1:2">
      <c r="A2077">
        <v>533980</v>
      </c>
      <c r="B2077" t="s">
        <v>1632</v>
      </c>
    </row>
    <row r="2078" spans="1:2">
      <c r="A2078">
        <v>534005</v>
      </c>
      <c r="B2078" t="s">
        <v>1633</v>
      </c>
    </row>
    <row r="2079" spans="1:2">
      <c r="A2079">
        <v>534072</v>
      </c>
      <c r="B2079" t="s">
        <v>1634</v>
      </c>
    </row>
    <row r="2080" spans="1:2">
      <c r="A2080">
        <v>534072</v>
      </c>
      <c r="B2080" t="s">
        <v>1634</v>
      </c>
    </row>
    <row r="2081" spans="1:2">
      <c r="A2081">
        <v>534110</v>
      </c>
      <c r="B2081" t="s">
        <v>1635</v>
      </c>
    </row>
    <row r="2082" spans="1:2">
      <c r="A2082">
        <v>534137</v>
      </c>
      <c r="B2082" t="s">
        <v>1636</v>
      </c>
    </row>
    <row r="2083" spans="1:2">
      <c r="A2083">
        <v>534153</v>
      </c>
      <c r="B2083" t="s">
        <v>1637</v>
      </c>
    </row>
    <row r="2084" spans="1:2">
      <c r="A2084">
        <v>534200</v>
      </c>
      <c r="B2084" t="s">
        <v>1638</v>
      </c>
    </row>
    <row r="2085" spans="1:2">
      <c r="A2085">
        <v>534226</v>
      </c>
      <c r="B2085" t="s">
        <v>1639</v>
      </c>
    </row>
    <row r="2086" spans="1:2">
      <c r="A2086">
        <v>534242</v>
      </c>
      <c r="B2086" t="s">
        <v>1640</v>
      </c>
    </row>
    <row r="2087" spans="1:2">
      <c r="A2087">
        <v>534285</v>
      </c>
      <c r="B2087" t="s">
        <v>1641</v>
      </c>
    </row>
    <row r="2088" spans="1:2">
      <c r="A2088">
        <v>534315</v>
      </c>
      <c r="B2088" t="s">
        <v>1642</v>
      </c>
    </row>
    <row r="2089" spans="1:2">
      <c r="A2089">
        <v>534323</v>
      </c>
      <c r="B2089" t="s">
        <v>1643</v>
      </c>
    </row>
    <row r="2090" spans="1:2">
      <c r="A2090">
        <v>534331</v>
      </c>
      <c r="B2090" t="s">
        <v>1644</v>
      </c>
    </row>
    <row r="2091" spans="1:2">
      <c r="A2091">
        <v>534340</v>
      </c>
      <c r="B2091" t="s">
        <v>1645</v>
      </c>
    </row>
    <row r="2092" spans="1:2">
      <c r="A2092">
        <v>534382</v>
      </c>
      <c r="B2092" t="s">
        <v>1646</v>
      </c>
    </row>
    <row r="2093" spans="1:2">
      <c r="A2093">
        <v>534463</v>
      </c>
      <c r="B2093" t="s">
        <v>1647</v>
      </c>
    </row>
    <row r="2094" spans="1:2">
      <c r="A2094">
        <v>534471</v>
      </c>
      <c r="B2094" t="s">
        <v>1648</v>
      </c>
    </row>
    <row r="2095" spans="1:2">
      <c r="A2095">
        <v>534480</v>
      </c>
      <c r="B2095" t="s">
        <v>1649</v>
      </c>
    </row>
    <row r="2096" spans="1:2">
      <c r="A2096">
        <v>534560</v>
      </c>
      <c r="B2096" t="s">
        <v>1650</v>
      </c>
    </row>
    <row r="2097" spans="1:2">
      <c r="A2097">
        <v>534579</v>
      </c>
      <c r="B2097" t="s">
        <v>1651</v>
      </c>
    </row>
    <row r="2098" spans="1:2">
      <c r="A2098">
        <v>534641</v>
      </c>
      <c r="B2098" t="s">
        <v>1652</v>
      </c>
    </row>
    <row r="2099" spans="1:2">
      <c r="A2099">
        <v>534650</v>
      </c>
      <c r="B2099" t="s">
        <v>1653</v>
      </c>
    </row>
    <row r="2100" spans="1:2">
      <c r="A2100">
        <v>534668</v>
      </c>
      <c r="B2100" t="s">
        <v>1654</v>
      </c>
    </row>
    <row r="2101" spans="1:2">
      <c r="A2101">
        <v>534668</v>
      </c>
      <c r="B2101" t="s">
        <v>1654</v>
      </c>
    </row>
    <row r="2102" spans="1:2">
      <c r="A2102">
        <v>534676</v>
      </c>
      <c r="B2102" t="s">
        <v>1655</v>
      </c>
    </row>
    <row r="2103" spans="1:2">
      <c r="A2103">
        <v>534684</v>
      </c>
      <c r="B2103" t="s">
        <v>1656</v>
      </c>
    </row>
    <row r="2104" spans="1:2">
      <c r="A2104">
        <v>534730</v>
      </c>
      <c r="B2104" t="s">
        <v>1657</v>
      </c>
    </row>
    <row r="2105" spans="1:2">
      <c r="A2105">
        <v>534749</v>
      </c>
      <c r="B2105" t="s">
        <v>1658</v>
      </c>
    </row>
    <row r="2106" spans="1:2">
      <c r="A2106">
        <v>534790</v>
      </c>
      <c r="B2106" t="s">
        <v>1659</v>
      </c>
    </row>
    <row r="2107" spans="1:2">
      <c r="A2107">
        <v>534811</v>
      </c>
      <c r="B2107" t="s">
        <v>1660</v>
      </c>
    </row>
    <row r="2108" spans="1:2">
      <c r="A2108">
        <v>534811</v>
      </c>
      <c r="B2108" t="s">
        <v>1660</v>
      </c>
    </row>
    <row r="2109" spans="1:2">
      <c r="A2109">
        <v>534811</v>
      </c>
      <c r="B2109" t="s">
        <v>1660</v>
      </c>
    </row>
    <row r="2110" spans="1:2">
      <c r="A2110">
        <v>534927</v>
      </c>
      <c r="B2110" t="s">
        <v>1661</v>
      </c>
    </row>
    <row r="2111" spans="1:2">
      <c r="A2111">
        <v>534951</v>
      </c>
      <c r="B2111" t="s">
        <v>1662</v>
      </c>
    </row>
    <row r="2112" spans="1:2">
      <c r="A2112">
        <v>534951</v>
      </c>
      <c r="B2112" t="s">
        <v>1662</v>
      </c>
    </row>
    <row r="2113" spans="1:2">
      <c r="A2113">
        <v>535141</v>
      </c>
      <c r="B2113" t="s">
        <v>1663</v>
      </c>
    </row>
    <row r="2114" spans="1:2">
      <c r="A2114">
        <v>535141</v>
      </c>
      <c r="B2114" t="s">
        <v>1663</v>
      </c>
    </row>
    <row r="2115" spans="1:2">
      <c r="A2115">
        <v>535150</v>
      </c>
      <c r="B2115" t="s">
        <v>1664</v>
      </c>
    </row>
    <row r="2116" spans="1:2">
      <c r="A2116">
        <v>535150</v>
      </c>
      <c r="B2116" t="s">
        <v>1664</v>
      </c>
    </row>
    <row r="2117" spans="1:2">
      <c r="A2117">
        <v>535206</v>
      </c>
      <c r="B2117" t="s">
        <v>1665</v>
      </c>
    </row>
    <row r="2118" spans="1:2">
      <c r="A2118">
        <v>535265</v>
      </c>
      <c r="B2118" t="s">
        <v>1666</v>
      </c>
    </row>
    <row r="2119" spans="1:2">
      <c r="A2119">
        <v>535265</v>
      </c>
      <c r="B2119" t="s">
        <v>1666</v>
      </c>
    </row>
    <row r="2120" spans="1:2">
      <c r="A2120">
        <v>535303</v>
      </c>
      <c r="B2120" t="s">
        <v>1667</v>
      </c>
    </row>
    <row r="2121" spans="1:2">
      <c r="A2121">
        <v>535354</v>
      </c>
      <c r="B2121" t="s">
        <v>1668</v>
      </c>
    </row>
    <row r="2122" spans="1:2">
      <c r="A2122">
        <v>535362</v>
      </c>
      <c r="B2122" t="s">
        <v>1669</v>
      </c>
    </row>
    <row r="2123" spans="1:2">
      <c r="A2123">
        <v>535370</v>
      </c>
      <c r="B2123" t="s">
        <v>1670</v>
      </c>
    </row>
    <row r="2124" spans="1:2">
      <c r="A2124">
        <v>535400</v>
      </c>
      <c r="B2124" t="s">
        <v>1671</v>
      </c>
    </row>
    <row r="2125" spans="1:2">
      <c r="A2125">
        <v>535419</v>
      </c>
      <c r="B2125" t="s">
        <v>1672</v>
      </c>
    </row>
    <row r="2126" spans="1:2">
      <c r="A2126">
        <v>535583</v>
      </c>
      <c r="B2126" t="s">
        <v>1673</v>
      </c>
    </row>
    <row r="2127" spans="1:2">
      <c r="A2127">
        <v>535591</v>
      </c>
      <c r="B2127" t="s">
        <v>1674</v>
      </c>
    </row>
    <row r="2128" spans="1:2">
      <c r="A2128">
        <v>535605</v>
      </c>
      <c r="B2128" t="s">
        <v>1675</v>
      </c>
    </row>
    <row r="2129" spans="1:2">
      <c r="A2129">
        <v>535613</v>
      </c>
      <c r="B2129" t="s">
        <v>1676</v>
      </c>
    </row>
    <row r="2130" spans="1:2">
      <c r="A2130">
        <v>535621</v>
      </c>
      <c r="B2130" t="s">
        <v>1677</v>
      </c>
    </row>
    <row r="2131" spans="1:2">
      <c r="A2131">
        <v>535630</v>
      </c>
      <c r="B2131" t="s">
        <v>1678</v>
      </c>
    </row>
    <row r="2132" spans="1:2">
      <c r="A2132">
        <v>535648</v>
      </c>
      <c r="B2132" t="s">
        <v>1679</v>
      </c>
    </row>
    <row r="2133" spans="1:2">
      <c r="A2133">
        <v>535664</v>
      </c>
      <c r="B2133" t="s">
        <v>1680</v>
      </c>
    </row>
    <row r="2134" spans="1:2">
      <c r="A2134">
        <v>535672</v>
      </c>
      <c r="B2134" t="s">
        <v>1681</v>
      </c>
    </row>
    <row r="2135" spans="1:2">
      <c r="A2135">
        <v>535680</v>
      </c>
      <c r="B2135" t="s">
        <v>1682</v>
      </c>
    </row>
    <row r="2136" spans="1:2">
      <c r="A2136">
        <v>535699</v>
      </c>
      <c r="B2136" t="s">
        <v>1683</v>
      </c>
    </row>
    <row r="2137" spans="1:2">
      <c r="A2137">
        <v>535702</v>
      </c>
      <c r="B2137" t="s">
        <v>1684</v>
      </c>
    </row>
    <row r="2138" spans="1:2">
      <c r="A2138">
        <v>535729</v>
      </c>
      <c r="B2138" t="s">
        <v>1685</v>
      </c>
    </row>
    <row r="2139" spans="1:2">
      <c r="A2139">
        <v>535737</v>
      </c>
      <c r="B2139" t="s">
        <v>1686</v>
      </c>
    </row>
    <row r="2140" spans="1:2">
      <c r="A2140">
        <v>535745</v>
      </c>
      <c r="B2140" t="s">
        <v>1687</v>
      </c>
    </row>
    <row r="2141" spans="1:2">
      <c r="A2141">
        <v>535753</v>
      </c>
      <c r="B2141" t="s">
        <v>1688</v>
      </c>
    </row>
    <row r="2142" spans="1:2">
      <c r="A2142">
        <v>535761</v>
      </c>
      <c r="B2142" t="s">
        <v>1689</v>
      </c>
    </row>
    <row r="2143" spans="1:2">
      <c r="A2143">
        <v>535770</v>
      </c>
      <c r="B2143" t="s">
        <v>1690</v>
      </c>
    </row>
    <row r="2144" spans="1:2">
      <c r="A2144">
        <v>535788</v>
      </c>
      <c r="B2144" t="s">
        <v>1691</v>
      </c>
    </row>
    <row r="2145" spans="1:2">
      <c r="A2145">
        <v>535796</v>
      </c>
      <c r="B2145" t="s">
        <v>1692</v>
      </c>
    </row>
    <row r="2146" spans="1:2">
      <c r="A2146">
        <v>535800</v>
      </c>
      <c r="B2146" t="s">
        <v>1693</v>
      </c>
    </row>
    <row r="2147" spans="1:2">
      <c r="A2147">
        <v>535818</v>
      </c>
      <c r="B2147" t="s">
        <v>1694</v>
      </c>
    </row>
    <row r="2148" spans="1:2">
      <c r="A2148">
        <v>535818</v>
      </c>
      <c r="B2148" t="s">
        <v>1694</v>
      </c>
    </row>
    <row r="2149" spans="1:2">
      <c r="A2149">
        <v>535826</v>
      </c>
      <c r="B2149" t="s">
        <v>1695</v>
      </c>
    </row>
    <row r="2150" spans="1:2">
      <c r="A2150">
        <v>535834</v>
      </c>
      <c r="B2150" t="s">
        <v>1696</v>
      </c>
    </row>
    <row r="2151" spans="1:2">
      <c r="A2151">
        <v>535842</v>
      </c>
      <c r="B2151" t="s">
        <v>1697</v>
      </c>
    </row>
    <row r="2152" spans="1:2">
      <c r="A2152">
        <v>535885</v>
      </c>
      <c r="B2152" t="s">
        <v>1698</v>
      </c>
    </row>
    <row r="2153" spans="1:2">
      <c r="A2153">
        <v>535885</v>
      </c>
      <c r="B2153" t="s">
        <v>1698</v>
      </c>
    </row>
    <row r="2154" spans="1:2">
      <c r="A2154">
        <v>535893</v>
      </c>
      <c r="B2154" t="s">
        <v>1699</v>
      </c>
    </row>
    <row r="2155" spans="1:2">
      <c r="A2155">
        <v>535907</v>
      </c>
      <c r="B2155" t="s">
        <v>1700</v>
      </c>
    </row>
    <row r="2156" spans="1:2">
      <c r="A2156">
        <v>535931</v>
      </c>
      <c r="B2156" t="s">
        <v>1701</v>
      </c>
    </row>
    <row r="2157" spans="1:2">
      <c r="A2157">
        <v>535940</v>
      </c>
      <c r="B2157" t="s">
        <v>1702</v>
      </c>
    </row>
    <row r="2158" spans="1:2">
      <c r="A2158">
        <v>535982</v>
      </c>
      <c r="B2158" t="s">
        <v>1703</v>
      </c>
    </row>
    <row r="2159" spans="1:2">
      <c r="A2159">
        <v>535982</v>
      </c>
      <c r="B2159" t="s">
        <v>1703</v>
      </c>
    </row>
    <row r="2160" spans="1:2">
      <c r="A2160">
        <v>536008</v>
      </c>
      <c r="B2160" t="s">
        <v>1704</v>
      </c>
    </row>
    <row r="2161" spans="1:2">
      <c r="A2161">
        <v>536016</v>
      </c>
      <c r="B2161" t="s">
        <v>1705</v>
      </c>
    </row>
    <row r="2162" spans="1:2">
      <c r="A2162">
        <v>536024</v>
      </c>
      <c r="B2162" t="s">
        <v>1706</v>
      </c>
    </row>
    <row r="2163" spans="1:2">
      <c r="A2163">
        <v>536040</v>
      </c>
      <c r="B2163" t="s">
        <v>1707</v>
      </c>
    </row>
    <row r="2164" spans="1:2">
      <c r="A2164">
        <v>536067</v>
      </c>
      <c r="B2164" t="s">
        <v>1708</v>
      </c>
    </row>
    <row r="2165" spans="1:2">
      <c r="A2165">
        <v>536130</v>
      </c>
      <c r="B2165" t="s">
        <v>1709</v>
      </c>
    </row>
    <row r="2166" spans="1:2">
      <c r="A2166">
        <v>536261</v>
      </c>
      <c r="B2166" t="s">
        <v>1710</v>
      </c>
    </row>
    <row r="2167" spans="1:2">
      <c r="A2167">
        <v>536288</v>
      </c>
      <c r="B2167" t="s">
        <v>1711</v>
      </c>
    </row>
    <row r="2168" spans="1:2">
      <c r="A2168">
        <v>536350</v>
      </c>
      <c r="B2168" t="s">
        <v>1712</v>
      </c>
    </row>
    <row r="2169" spans="1:2">
      <c r="A2169">
        <v>536369</v>
      </c>
      <c r="B2169" t="s">
        <v>1713</v>
      </c>
    </row>
    <row r="2170" spans="1:2">
      <c r="A2170">
        <v>536377</v>
      </c>
      <c r="B2170" t="s">
        <v>1714</v>
      </c>
    </row>
    <row r="2171" spans="1:2">
      <c r="A2171">
        <v>536385</v>
      </c>
      <c r="B2171" t="s">
        <v>1715</v>
      </c>
    </row>
    <row r="2172" spans="1:2">
      <c r="A2172">
        <v>536415</v>
      </c>
      <c r="B2172" t="s">
        <v>1716</v>
      </c>
    </row>
    <row r="2173" spans="1:2">
      <c r="A2173">
        <v>536466</v>
      </c>
      <c r="B2173" t="s">
        <v>1717</v>
      </c>
    </row>
    <row r="2174" spans="1:2">
      <c r="A2174">
        <v>536474</v>
      </c>
      <c r="B2174" t="s">
        <v>1718</v>
      </c>
    </row>
    <row r="2175" spans="1:2">
      <c r="A2175">
        <v>536482</v>
      </c>
      <c r="B2175" t="s">
        <v>1719</v>
      </c>
    </row>
    <row r="2176" spans="1:2">
      <c r="A2176">
        <v>536539</v>
      </c>
      <c r="B2176" t="s">
        <v>1720</v>
      </c>
    </row>
    <row r="2177" spans="1:2">
      <c r="A2177">
        <v>536547</v>
      </c>
      <c r="B2177" t="s">
        <v>1721</v>
      </c>
    </row>
    <row r="2178" spans="1:2">
      <c r="A2178">
        <v>536547</v>
      </c>
      <c r="B2178" t="s">
        <v>1721</v>
      </c>
    </row>
    <row r="2179" spans="1:2">
      <c r="A2179">
        <v>536563</v>
      </c>
      <c r="B2179" t="s">
        <v>1722</v>
      </c>
    </row>
    <row r="2180" spans="1:2">
      <c r="A2180">
        <v>536571</v>
      </c>
      <c r="B2180" t="s">
        <v>1723</v>
      </c>
    </row>
    <row r="2181" spans="1:2">
      <c r="A2181">
        <v>536580</v>
      </c>
      <c r="B2181" t="s">
        <v>1724</v>
      </c>
    </row>
    <row r="2182" spans="1:2">
      <c r="A2182">
        <v>536598</v>
      </c>
      <c r="B2182" t="s">
        <v>1725</v>
      </c>
    </row>
    <row r="2183" spans="1:2">
      <c r="A2183">
        <v>536598</v>
      </c>
      <c r="B2183" t="s">
        <v>1725</v>
      </c>
    </row>
    <row r="2184" spans="1:2">
      <c r="A2184">
        <v>536601</v>
      </c>
      <c r="B2184" t="s">
        <v>1726</v>
      </c>
    </row>
    <row r="2185" spans="1:2">
      <c r="A2185">
        <v>536652</v>
      </c>
      <c r="B2185" t="s">
        <v>1727</v>
      </c>
    </row>
    <row r="2186" spans="1:2">
      <c r="A2186">
        <v>536709</v>
      </c>
      <c r="B2186" t="s">
        <v>1728</v>
      </c>
    </row>
    <row r="2187" spans="1:2">
      <c r="A2187">
        <v>536768</v>
      </c>
      <c r="B2187" t="s">
        <v>1729</v>
      </c>
    </row>
    <row r="2188" spans="1:2">
      <c r="A2188">
        <v>536776</v>
      </c>
      <c r="B2188" t="s">
        <v>1730</v>
      </c>
    </row>
    <row r="2189" spans="1:2">
      <c r="A2189">
        <v>536784</v>
      </c>
      <c r="B2189" t="s">
        <v>1731</v>
      </c>
    </row>
    <row r="2190" spans="1:2">
      <c r="A2190">
        <v>536814</v>
      </c>
      <c r="B2190" t="s">
        <v>1732</v>
      </c>
    </row>
    <row r="2191" spans="1:2">
      <c r="A2191">
        <v>536857</v>
      </c>
      <c r="B2191" t="s">
        <v>1733</v>
      </c>
    </row>
    <row r="2192" spans="1:2">
      <c r="A2192">
        <v>536873</v>
      </c>
      <c r="B2192" t="s">
        <v>1734</v>
      </c>
    </row>
    <row r="2193" spans="1:2">
      <c r="A2193">
        <v>536911</v>
      </c>
      <c r="B2193" t="s">
        <v>1735</v>
      </c>
    </row>
    <row r="2194" spans="1:2">
      <c r="A2194">
        <v>536954</v>
      </c>
      <c r="B2194" t="s">
        <v>1736</v>
      </c>
    </row>
    <row r="2195" spans="1:2">
      <c r="A2195">
        <v>536962</v>
      </c>
      <c r="B2195" t="s">
        <v>1737</v>
      </c>
    </row>
    <row r="2196" spans="1:2">
      <c r="A2196">
        <v>536962</v>
      </c>
      <c r="B2196" t="s">
        <v>1737</v>
      </c>
    </row>
    <row r="2197" spans="1:2">
      <c r="A2197">
        <v>536962</v>
      </c>
      <c r="B2197" t="s">
        <v>1737</v>
      </c>
    </row>
    <row r="2198" spans="1:2">
      <c r="A2198">
        <v>536970</v>
      </c>
      <c r="B2198" t="s">
        <v>1738</v>
      </c>
    </row>
    <row r="2199" spans="1:2">
      <c r="A2199">
        <v>537098</v>
      </c>
      <c r="B2199" t="s">
        <v>1739</v>
      </c>
    </row>
    <row r="2200" spans="1:2">
      <c r="A2200">
        <v>537136</v>
      </c>
      <c r="B2200" t="s">
        <v>1740</v>
      </c>
    </row>
    <row r="2201" spans="1:2">
      <c r="A2201">
        <v>537144</v>
      </c>
      <c r="B2201" t="s">
        <v>1741</v>
      </c>
    </row>
    <row r="2202" spans="1:2">
      <c r="A2202">
        <v>537152</v>
      </c>
      <c r="B2202" t="s">
        <v>1742</v>
      </c>
    </row>
    <row r="2203" spans="1:2">
      <c r="A2203">
        <v>537187</v>
      </c>
      <c r="B2203" t="s">
        <v>1743</v>
      </c>
    </row>
    <row r="2204" spans="1:2">
      <c r="A2204">
        <v>537195</v>
      </c>
      <c r="B2204" t="s">
        <v>1744</v>
      </c>
    </row>
    <row r="2205" spans="1:2">
      <c r="A2205">
        <v>537225</v>
      </c>
      <c r="B2205" t="s">
        <v>1745</v>
      </c>
    </row>
    <row r="2206" spans="1:2">
      <c r="A2206">
        <v>537314</v>
      </c>
      <c r="B2206" t="s">
        <v>1746</v>
      </c>
    </row>
    <row r="2207" spans="1:2">
      <c r="A2207">
        <v>537322</v>
      </c>
      <c r="B2207" t="s">
        <v>1747</v>
      </c>
    </row>
    <row r="2208" spans="1:2">
      <c r="A2208">
        <v>537349</v>
      </c>
      <c r="B2208" t="s">
        <v>1748</v>
      </c>
    </row>
    <row r="2209" spans="1:2">
      <c r="A2209">
        <v>537489</v>
      </c>
      <c r="B2209" t="s">
        <v>1749</v>
      </c>
    </row>
    <row r="2210" spans="1:2">
      <c r="A2210">
        <v>537497</v>
      </c>
      <c r="B2210" t="s">
        <v>1750</v>
      </c>
    </row>
    <row r="2211" spans="1:2">
      <c r="A2211">
        <v>537527</v>
      </c>
      <c r="B2211" t="s">
        <v>1751</v>
      </c>
    </row>
    <row r="2212" spans="1:2">
      <c r="A2212">
        <v>537578</v>
      </c>
      <c r="B2212" t="s">
        <v>1752</v>
      </c>
    </row>
    <row r="2213" spans="1:2">
      <c r="A2213">
        <v>537594</v>
      </c>
      <c r="B2213" t="s">
        <v>1753</v>
      </c>
    </row>
    <row r="2214" spans="1:2">
      <c r="A2214">
        <v>537713</v>
      </c>
      <c r="B2214" t="s">
        <v>1754</v>
      </c>
    </row>
    <row r="2215" spans="1:2">
      <c r="A2215">
        <v>537764</v>
      </c>
      <c r="B2215" t="s">
        <v>1755</v>
      </c>
    </row>
    <row r="2216" spans="1:2">
      <c r="A2216">
        <v>537764</v>
      </c>
      <c r="B2216" t="s">
        <v>1755</v>
      </c>
    </row>
    <row r="2217" spans="1:2">
      <c r="A2217">
        <v>537861</v>
      </c>
      <c r="B2217" t="s">
        <v>1756</v>
      </c>
    </row>
    <row r="2218" spans="1:2">
      <c r="A2218">
        <v>537888</v>
      </c>
      <c r="B2218" t="s">
        <v>1757</v>
      </c>
    </row>
    <row r="2219" spans="1:2">
      <c r="A2219">
        <v>537896</v>
      </c>
      <c r="B2219" t="s">
        <v>1758</v>
      </c>
    </row>
    <row r="2220" spans="1:2">
      <c r="A2220">
        <v>537918</v>
      </c>
      <c r="B2220" t="s">
        <v>1759</v>
      </c>
    </row>
    <row r="2221" spans="1:2">
      <c r="A2221">
        <v>537950</v>
      </c>
      <c r="B2221" t="s">
        <v>1760</v>
      </c>
    </row>
    <row r="2222" spans="1:2">
      <c r="A2222">
        <v>538000</v>
      </c>
      <c r="B2222" t="s">
        <v>1761</v>
      </c>
    </row>
    <row r="2223" spans="1:2">
      <c r="A2223">
        <v>538000</v>
      </c>
      <c r="B2223" t="s">
        <v>1761</v>
      </c>
    </row>
    <row r="2224" spans="1:2">
      <c r="A2224">
        <v>538019</v>
      </c>
      <c r="B2224" t="s">
        <v>1762</v>
      </c>
    </row>
    <row r="2225" spans="1:2">
      <c r="A2225">
        <v>538019</v>
      </c>
      <c r="B2225" t="s">
        <v>1762</v>
      </c>
    </row>
    <row r="2226" spans="1:2">
      <c r="A2226">
        <v>538027</v>
      </c>
      <c r="B2226" t="s">
        <v>1763</v>
      </c>
    </row>
    <row r="2227" spans="1:2">
      <c r="A2227">
        <v>538051</v>
      </c>
      <c r="B2227" t="s">
        <v>1764</v>
      </c>
    </row>
    <row r="2228" spans="1:2">
      <c r="A2228">
        <v>538060</v>
      </c>
      <c r="B2228" t="s">
        <v>1765</v>
      </c>
    </row>
    <row r="2229" spans="1:2">
      <c r="A2229">
        <v>538132</v>
      </c>
      <c r="B2229" t="s">
        <v>1766</v>
      </c>
    </row>
    <row r="2230" spans="1:2">
      <c r="A2230">
        <v>538396</v>
      </c>
      <c r="B2230" t="s">
        <v>1767</v>
      </c>
    </row>
    <row r="2231" spans="1:2">
      <c r="A2231">
        <v>538400</v>
      </c>
      <c r="B2231" t="s">
        <v>1768</v>
      </c>
    </row>
    <row r="2232" spans="1:2">
      <c r="A2232">
        <v>538442</v>
      </c>
      <c r="B2232" t="s">
        <v>1769</v>
      </c>
    </row>
    <row r="2233" spans="1:2">
      <c r="A2233">
        <v>538540</v>
      </c>
      <c r="B2233" t="s">
        <v>1770</v>
      </c>
    </row>
    <row r="2234" spans="1:2">
      <c r="A2234">
        <v>538566</v>
      </c>
      <c r="B2234" t="s">
        <v>1771</v>
      </c>
    </row>
    <row r="2235" spans="1:2">
      <c r="A2235">
        <v>538566</v>
      </c>
      <c r="B2235" t="s">
        <v>1771</v>
      </c>
    </row>
    <row r="2236" spans="1:2">
      <c r="A2236">
        <v>538647</v>
      </c>
      <c r="B2236" t="s">
        <v>1772</v>
      </c>
    </row>
    <row r="2237" spans="1:2">
      <c r="A2237">
        <v>538647</v>
      </c>
      <c r="B2237" t="s">
        <v>1772</v>
      </c>
    </row>
    <row r="2238" spans="1:2">
      <c r="A2238">
        <v>538647</v>
      </c>
      <c r="B2238" t="s">
        <v>1772</v>
      </c>
    </row>
    <row r="2239" spans="1:2">
      <c r="A2239">
        <v>538647</v>
      </c>
      <c r="B2239" t="s">
        <v>1772</v>
      </c>
    </row>
    <row r="2240" spans="1:2">
      <c r="A2240">
        <v>538680</v>
      </c>
      <c r="B2240" t="s">
        <v>1773</v>
      </c>
    </row>
    <row r="2241" spans="1:2">
      <c r="A2241">
        <v>538809</v>
      </c>
      <c r="B2241" t="s">
        <v>1774</v>
      </c>
    </row>
    <row r="2242" spans="1:2">
      <c r="A2242">
        <v>538981</v>
      </c>
      <c r="B2242" t="s">
        <v>1775</v>
      </c>
    </row>
    <row r="2243" spans="1:2">
      <c r="A2243">
        <v>538981</v>
      </c>
      <c r="B2243" t="s">
        <v>1775</v>
      </c>
    </row>
    <row r="2244" spans="1:2">
      <c r="A2244">
        <v>539023</v>
      </c>
      <c r="B2244" t="s">
        <v>1776</v>
      </c>
    </row>
    <row r="2245" spans="1:2">
      <c r="A2245">
        <v>539023</v>
      </c>
      <c r="B2245" t="s">
        <v>1776</v>
      </c>
    </row>
    <row r="2246" spans="1:2">
      <c r="A2246">
        <v>539066</v>
      </c>
      <c r="B2246" t="s">
        <v>1777</v>
      </c>
    </row>
    <row r="2247" spans="1:2">
      <c r="A2247">
        <v>539066</v>
      </c>
      <c r="B2247" t="s">
        <v>1777</v>
      </c>
    </row>
    <row r="2248" spans="1:2">
      <c r="A2248">
        <v>539066</v>
      </c>
      <c r="B2248" t="s">
        <v>1777</v>
      </c>
    </row>
    <row r="2249" spans="1:2">
      <c r="A2249">
        <v>539104</v>
      </c>
      <c r="B2249" t="s">
        <v>1778</v>
      </c>
    </row>
    <row r="2250" spans="1:2">
      <c r="A2250">
        <v>539112</v>
      </c>
      <c r="B2250" t="s">
        <v>1779</v>
      </c>
    </row>
    <row r="2251" spans="1:2">
      <c r="A2251">
        <v>539155</v>
      </c>
      <c r="B2251" t="s">
        <v>1780</v>
      </c>
    </row>
    <row r="2252" spans="1:2">
      <c r="A2252">
        <v>539163</v>
      </c>
      <c r="B2252" t="s">
        <v>1781</v>
      </c>
    </row>
    <row r="2253" spans="1:2">
      <c r="A2253">
        <v>539198</v>
      </c>
      <c r="B2253" t="s">
        <v>1782</v>
      </c>
    </row>
    <row r="2254" spans="1:2">
      <c r="A2254">
        <v>539260</v>
      </c>
      <c r="B2254" t="s">
        <v>1783</v>
      </c>
    </row>
    <row r="2255" spans="1:2">
      <c r="A2255">
        <v>539279</v>
      </c>
      <c r="B2255" t="s">
        <v>1784</v>
      </c>
    </row>
    <row r="2256" spans="1:2">
      <c r="A2256">
        <v>539341</v>
      </c>
      <c r="B2256" t="s">
        <v>1785</v>
      </c>
    </row>
    <row r="2257" spans="1:2">
      <c r="A2257">
        <v>539449</v>
      </c>
      <c r="B2257" t="s">
        <v>1786</v>
      </c>
    </row>
    <row r="2258" spans="1:2">
      <c r="A2258">
        <v>539473</v>
      </c>
      <c r="B2258" t="s">
        <v>1787</v>
      </c>
    </row>
    <row r="2259" spans="1:2">
      <c r="A2259">
        <v>539473</v>
      </c>
      <c r="B2259" t="s">
        <v>1787</v>
      </c>
    </row>
    <row r="2260" spans="1:2">
      <c r="A2260">
        <v>539520</v>
      </c>
      <c r="B2260" t="s">
        <v>1788</v>
      </c>
    </row>
    <row r="2261" spans="1:2">
      <c r="A2261">
        <v>539554</v>
      </c>
      <c r="B2261" t="s">
        <v>1789</v>
      </c>
    </row>
    <row r="2262" spans="1:2">
      <c r="A2262">
        <v>539660</v>
      </c>
      <c r="B2262" t="s">
        <v>1790</v>
      </c>
    </row>
    <row r="2263" spans="1:2">
      <c r="A2263">
        <v>539660</v>
      </c>
      <c r="B2263" t="s">
        <v>1790</v>
      </c>
    </row>
    <row r="2264" spans="1:2">
      <c r="A2264">
        <v>539678</v>
      </c>
      <c r="B2264" t="s">
        <v>1791</v>
      </c>
    </row>
    <row r="2265" spans="1:2">
      <c r="A2265">
        <v>539678</v>
      </c>
      <c r="B2265" t="s">
        <v>1791</v>
      </c>
    </row>
    <row r="2266" spans="1:2">
      <c r="A2266">
        <v>539775</v>
      </c>
      <c r="B2266" t="s">
        <v>1792</v>
      </c>
    </row>
    <row r="2267" spans="1:2">
      <c r="A2267">
        <v>539783</v>
      </c>
      <c r="B2267" t="s">
        <v>1793</v>
      </c>
    </row>
    <row r="2268" spans="1:2">
      <c r="A2268">
        <v>539791</v>
      </c>
      <c r="B2268" t="s">
        <v>1794</v>
      </c>
    </row>
    <row r="2269" spans="1:2">
      <c r="A2269">
        <v>539872</v>
      </c>
      <c r="B2269" t="s">
        <v>1795</v>
      </c>
    </row>
    <row r="2270" spans="1:2">
      <c r="A2270">
        <v>539880</v>
      </c>
      <c r="B2270" t="s">
        <v>1796</v>
      </c>
    </row>
    <row r="2271" spans="1:2">
      <c r="A2271">
        <v>539910</v>
      </c>
      <c r="B2271" t="s">
        <v>1797</v>
      </c>
    </row>
    <row r="2272" spans="1:2">
      <c r="A2272">
        <v>539953</v>
      </c>
      <c r="B2272" t="s">
        <v>1798</v>
      </c>
    </row>
    <row r="2273" spans="1:2">
      <c r="A2273">
        <v>539961</v>
      </c>
      <c r="B2273" t="s">
        <v>1799</v>
      </c>
    </row>
    <row r="2274" spans="1:2">
      <c r="A2274">
        <v>539970</v>
      </c>
      <c r="B2274" t="s">
        <v>1800</v>
      </c>
    </row>
    <row r="2275" spans="1:2">
      <c r="A2275">
        <v>539988</v>
      </c>
      <c r="B2275" t="s">
        <v>1801</v>
      </c>
    </row>
    <row r="2276" spans="1:2">
      <c r="A2276">
        <v>539996</v>
      </c>
      <c r="B2276" t="s">
        <v>1802</v>
      </c>
    </row>
    <row r="2277" spans="1:2">
      <c r="A2277">
        <v>540170</v>
      </c>
      <c r="B2277" t="s">
        <v>1803</v>
      </c>
    </row>
    <row r="2278" spans="1:2">
      <c r="A2278">
        <v>540188</v>
      </c>
      <c r="B2278" t="s">
        <v>1804</v>
      </c>
    </row>
    <row r="2279" spans="1:2">
      <c r="A2279">
        <v>540196</v>
      </c>
      <c r="B2279" t="s">
        <v>1805</v>
      </c>
    </row>
    <row r="2280" spans="1:2">
      <c r="A2280">
        <v>540200</v>
      </c>
      <c r="B2280" t="s">
        <v>1806</v>
      </c>
    </row>
    <row r="2281" spans="1:2">
      <c r="A2281">
        <v>540218</v>
      </c>
      <c r="B2281" t="s">
        <v>1807</v>
      </c>
    </row>
    <row r="2282" spans="1:2">
      <c r="A2282">
        <v>540226</v>
      </c>
      <c r="B2282" t="s">
        <v>1808</v>
      </c>
    </row>
    <row r="2283" spans="1:2">
      <c r="A2283">
        <v>540234</v>
      </c>
      <c r="B2283" t="s">
        <v>1809</v>
      </c>
    </row>
    <row r="2284" spans="1:2">
      <c r="A2284">
        <v>540242</v>
      </c>
      <c r="B2284" t="s">
        <v>1810</v>
      </c>
    </row>
    <row r="2285" spans="1:2">
      <c r="A2285">
        <v>540307</v>
      </c>
      <c r="B2285" t="s">
        <v>1811</v>
      </c>
    </row>
    <row r="2286" spans="1:2">
      <c r="A2286">
        <v>540340</v>
      </c>
      <c r="B2286" t="s">
        <v>1812</v>
      </c>
    </row>
    <row r="2287" spans="1:2">
      <c r="A2287">
        <v>540340</v>
      </c>
      <c r="B2287" t="s">
        <v>1812</v>
      </c>
    </row>
    <row r="2288" spans="1:2">
      <c r="A2288">
        <v>540340</v>
      </c>
      <c r="B2288" t="s">
        <v>1812</v>
      </c>
    </row>
    <row r="2289" spans="1:2">
      <c r="A2289">
        <v>540382</v>
      </c>
      <c r="B2289" t="s">
        <v>1813</v>
      </c>
    </row>
    <row r="2290" spans="1:2">
      <c r="A2290">
        <v>540420</v>
      </c>
      <c r="B2290" t="s">
        <v>1814</v>
      </c>
    </row>
    <row r="2291" spans="1:2">
      <c r="A2291">
        <v>540420</v>
      </c>
      <c r="B2291" t="s">
        <v>1814</v>
      </c>
    </row>
    <row r="2292" spans="1:2">
      <c r="A2292">
        <v>540439</v>
      </c>
      <c r="B2292" t="s">
        <v>1815</v>
      </c>
    </row>
    <row r="2293" spans="1:2">
      <c r="A2293">
        <v>540498</v>
      </c>
      <c r="B2293" t="s">
        <v>1816</v>
      </c>
    </row>
    <row r="2294" spans="1:2">
      <c r="A2294">
        <v>540501</v>
      </c>
      <c r="B2294" t="s">
        <v>1817</v>
      </c>
    </row>
    <row r="2295" spans="1:2">
      <c r="A2295">
        <v>540560</v>
      </c>
      <c r="B2295" t="s">
        <v>1818</v>
      </c>
    </row>
    <row r="2296" spans="1:2">
      <c r="A2296">
        <v>540579</v>
      </c>
      <c r="B2296" t="s">
        <v>1819</v>
      </c>
    </row>
    <row r="2297" spans="1:2">
      <c r="A2297">
        <v>540722</v>
      </c>
      <c r="B2297" t="s">
        <v>1820</v>
      </c>
    </row>
    <row r="2298" spans="1:2">
      <c r="A2298">
        <v>540722</v>
      </c>
      <c r="B2298" t="s">
        <v>1820</v>
      </c>
    </row>
    <row r="2299" spans="1:2">
      <c r="A2299">
        <v>540730</v>
      </c>
      <c r="B2299" t="s">
        <v>1821</v>
      </c>
    </row>
    <row r="2300" spans="1:2">
      <c r="A2300">
        <v>540730</v>
      </c>
      <c r="B2300" t="s">
        <v>1821</v>
      </c>
    </row>
    <row r="2301" spans="1:2">
      <c r="A2301">
        <v>540749</v>
      </c>
      <c r="B2301" t="s">
        <v>1822</v>
      </c>
    </row>
    <row r="2302" spans="1:2">
      <c r="A2302">
        <v>540757</v>
      </c>
      <c r="B2302" t="s">
        <v>1823</v>
      </c>
    </row>
    <row r="2303" spans="1:2">
      <c r="A2303">
        <v>540765</v>
      </c>
      <c r="B2303" t="s">
        <v>1824</v>
      </c>
    </row>
    <row r="2304" spans="1:2">
      <c r="A2304">
        <v>540811</v>
      </c>
      <c r="B2304" t="s">
        <v>1825</v>
      </c>
    </row>
    <row r="2305" spans="1:2">
      <c r="A2305">
        <v>540820</v>
      </c>
      <c r="B2305" t="s">
        <v>1826</v>
      </c>
    </row>
    <row r="2306" spans="1:2">
      <c r="A2306">
        <v>540838</v>
      </c>
      <c r="B2306" t="s">
        <v>1827</v>
      </c>
    </row>
    <row r="2307" spans="1:2">
      <c r="A2307">
        <v>540846</v>
      </c>
      <c r="B2307" t="s">
        <v>1828</v>
      </c>
    </row>
    <row r="2308" spans="1:2">
      <c r="A2308">
        <v>540862</v>
      </c>
      <c r="B2308" t="s">
        <v>1829</v>
      </c>
    </row>
    <row r="2309" spans="1:2">
      <c r="A2309">
        <v>540919</v>
      </c>
      <c r="B2309" t="s">
        <v>1830</v>
      </c>
    </row>
    <row r="2310" spans="1:2">
      <c r="A2310">
        <v>540935</v>
      </c>
      <c r="B2310" t="s">
        <v>1831</v>
      </c>
    </row>
    <row r="2311" spans="1:2">
      <c r="A2311">
        <v>540943</v>
      </c>
      <c r="B2311" t="s">
        <v>1832</v>
      </c>
    </row>
    <row r="2312" spans="1:2">
      <c r="A2312">
        <v>540994</v>
      </c>
      <c r="B2312" t="s">
        <v>1833</v>
      </c>
    </row>
    <row r="2313" spans="1:2">
      <c r="A2313">
        <v>541087</v>
      </c>
      <c r="B2313" t="s">
        <v>1834</v>
      </c>
    </row>
    <row r="2314" spans="1:2">
      <c r="A2314">
        <v>541095</v>
      </c>
      <c r="B2314" t="s">
        <v>1835</v>
      </c>
    </row>
    <row r="2315" spans="1:2">
      <c r="A2315">
        <v>541109</v>
      </c>
      <c r="B2315" t="s">
        <v>1836</v>
      </c>
    </row>
    <row r="2316" spans="1:2">
      <c r="A2316">
        <v>541109</v>
      </c>
      <c r="B2316" t="s">
        <v>1836</v>
      </c>
    </row>
    <row r="2317" spans="1:2">
      <c r="A2317">
        <v>541117</v>
      </c>
      <c r="B2317" t="s">
        <v>1837</v>
      </c>
    </row>
    <row r="2318" spans="1:2">
      <c r="A2318">
        <v>541117</v>
      </c>
      <c r="B2318" t="s">
        <v>1837</v>
      </c>
    </row>
    <row r="2319" spans="1:2">
      <c r="A2319">
        <v>541125</v>
      </c>
      <c r="B2319" t="s">
        <v>1838</v>
      </c>
    </row>
    <row r="2320" spans="1:2">
      <c r="A2320">
        <v>541168</v>
      </c>
      <c r="B2320" t="s">
        <v>1839</v>
      </c>
    </row>
    <row r="2321" spans="1:2">
      <c r="A2321">
        <v>541214</v>
      </c>
      <c r="B2321" t="s">
        <v>1840</v>
      </c>
    </row>
    <row r="2322" spans="1:2">
      <c r="A2322">
        <v>541222</v>
      </c>
      <c r="B2322" t="s">
        <v>1841</v>
      </c>
    </row>
    <row r="2323" spans="1:2">
      <c r="A2323">
        <v>541230</v>
      </c>
      <c r="B2323" t="s">
        <v>1842</v>
      </c>
    </row>
    <row r="2324" spans="1:2">
      <c r="A2324">
        <v>541257</v>
      </c>
      <c r="B2324" t="s">
        <v>1843</v>
      </c>
    </row>
    <row r="2325" spans="1:2">
      <c r="A2325">
        <v>541265</v>
      </c>
      <c r="B2325" t="s">
        <v>1844</v>
      </c>
    </row>
    <row r="2326" spans="1:2">
      <c r="A2326">
        <v>541290</v>
      </c>
      <c r="B2326" t="s">
        <v>1845</v>
      </c>
    </row>
    <row r="2327" spans="1:2">
      <c r="A2327">
        <v>541303</v>
      </c>
      <c r="B2327" t="s">
        <v>1846</v>
      </c>
    </row>
    <row r="2328" spans="1:2">
      <c r="A2328">
        <v>541362</v>
      </c>
      <c r="B2328" t="s">
        <v>1847</v>
      </c>
    </row>
    <row r="2329" spans="1:2">
      <c r="A2329">
        <v>541370</v>
      </c>
      <c r="B2329" t="s">
        <v>1848</v>
      </c>
    </row>
    <row r="2330" spans="1:2">
      <c r="A2330">
        <v>541389</v>
      </c>
      <c r="B2330" t="s">
        <v>1849</v>
      </c>
    </row>
    <row r="2331" spans="1:2">
      <c r="A2331">
        <v>541427</v>
      </c>
      <c r="B2331" t="s">
        <v>1850</v>
      </c>
    </row>
    <row r="2332" spans="1:2">
      <c r="A2332">
        <v>541486</v>
      </c>
      <c r="B2332" t="s">
        <v>1851</v>
      </c>
    </row>
    <row r="2333" spans="1:2">
      <c r="A2333">
        <v>541494</v>
      </c>
      <c r="B2333" t="s">
        <v>1852</v>
      </c>
    </row>
    <row r="2334" spans="1:2">
      <c r="A2334">
        <v>541508</v>
      </c>
      <c r="B2334" t="s">
        <v>1853</v>
      </c>
    </row>
    <row r="2335" spans="1:2">
      <c r="A2335">
        <v>541516</v>
      </c>
      <c r="B2335" t="s">
        <v>1854</v>
      </c>
    </row>
    <row r="2336" spans="1:2">
      <c r="A2336">
        <v>541532</v>
      </c>
      <c r="B2336" t="s">
        <v>1855</v>
      </c>
    </row>
    <row r="2337" spans="1:2">
      <c r="A2337">
        <v>541575</v>
      </c>
      <c r="B2337" t="s">
        <v>1856</v>
      </c>
    </row>
    <row r="2338" spans="1:2">
      <c r="A2338">
        <v>541583</v>
      </c>
      <c r="B2338" t="s">
        <v>1857</v>
      </c>
    </row>
    <row r="2339" spans="1:2">
      <c r="A2339">
        <v>541613</v>
      </c>
      <c r="B2339" t="s">
        <v>1858</v>
      </c>
    </row>
    <row r="2340" spans="1:2">
      <c r="A2340">
        <v>541656</v>
      </c>
      <c r="B2340" t="s">
        <v>1859</v>
      </c>
    </row>
    <row r="2341" spans="1:2">
      <c r="A2341">
        <v>541664</v>
      </c>
      <c r="B2341" t="s">
        <v>1860</v>
      </c>
    </row>
    <row r="2342" spans="1:2">
      <c r="A2342">
        <v>541761</v>
      </c>
      <c r="B2342" t="s">
        <v>1861</v>
      </c>
    </row>
    <row r="2343" spans="1:2">
      <c r="A2343">
        <v>541770</v>
      </c>
      <c r="B2343" t="s">
        <v>1862</v>
      </c>
    </row>
    <row r="2344" spans="1:2">
      <c r="A2344">
        <v>541834</v>
      </c>
      <c r="B2344" t="s">
        <v>1863</v>
      </c>
    </row>
    <row r="2345" spans="1:2">
      <c r="A2345">
        <v>541834</v>
      </c>
      <c r="B2345" t="s">
        <v>1863</v>
      </c>
    </row>
    <row r="2346" spans="1:2">
      <c r="A2346">
        <v>541842</v>
      </c>
      <c r="B2346" t="s">
        <v>1864</v>
      </c>
    </row>
    <row r="2347" spans="1:2">
      <c r="A2347">
        <v>541850</v>
      </c>
      <c r="B2347" t="s">
        <v>1865</v>
      </c>
    </row>
    <row r="2348" spans="1:2">
      <c r="A2348">
        <v>541907</v>
      </c>
      <c r="B2348" t="s">
        <v>1866</v>
      </c>
    </row>
    <row r="2349" spans="1:2">
      <c r="A2349">
        <v>541915</v>
      </c>
      <c r="B2349" t="s">
        <v>1867</v>
      </c>
    </row>
    <row r="2350" spans="1:2">
      <c r="A2350">
        <v>541915</v>
      </c>
      <c r="B2350" t="s">
        <v>1867</v>
      </c>
    </row>
    <row r="2351" spans="1:2">
      <c r="A2351">
        <v>541915</v>
      </c>
      <c r="B2351" t="s">
        <v>1867</v>
      </c>
    </row>
    <row r="2352" spans="1:2">
      <c r="A2352">
        <v>541966</v>
      </c>
      <c r="B2352" t="s">
        <v>1868</v>
      </c>
    </row>
    <row r="2353" spans="1:2">
      <c r="A2353">
        <v>541966</v>
      </c>
      <c r="B2353" t="s">
        <v>1868</v>
      </c>
    </row>
    <row r="2354" spans="1:2">
      <c r="A2354">
        <v>541990</v>
      </c>
      <c r="B2354" t="s">
        <v>1869</v>
      </c>
    </row>
    <row r="2355" spans="1:2">
      <c r="A2355">
        <v>542008</v>
      </c>
      <c r="B2355" t="s">
        <v>1870</v>
      </c>
    </row>
    <row r="2356" spans="1:2">
      <c r="A2356">
        <v>542040</v>
      </c>
      <c r="B2356" t="s">
        <v>1871</v>
      </c>
    </row>
    <row r="2357" spans="1:2">
      <c r="A2357">
        <v>542059</v>
      </c>
      <c r="B2357" t="s">
        <v>1872</v>
      </c>
    </row>
    <row r="2358" spans="1:2">
      <c r="A2358">
        <v>542105</v>
      </c>
      <c r="B2358" t="s">
        <v>1873</v>
      </c>
    </row>
    <row r="2359" spans="1:2">
      <c r="A2359">
        <v>542113</v>
      </c>
      <c r="B2359" t="s">
        <v>1874</v>
      </c>
    </row>
    <row r="2360" spans="1:2">
      <c r="A2360">
        <v>542121</v>
      </c>
      <c r="B2360" t="s">
        <v>1875</v>
      </c>
    </row>
    <row r="2361" spans="1:2">
      <c r="A2361">
        <v>542148</v>
      </c>
      <c r="B2361" t="s">
        <v>1876</v>
      </c>
    </row>
    <row r="2362" spans="1:2">
      <c r="A2362">
        <v>542156</v>
      </c>
      <c r="B2362" t="s">
        <v>1877</v>
      </c>
    </row>
    <row r="2363" spans="1:2">
      <c r="A2363">
        <v>542164</v>
      </c>
      <c r="B2363" t="s">
        <v>1878</v>
      </c>
    </row>
    <row r="2364" spans="1:2">
      <c r="A2364">
        <v>542172</v>
      </c>
      <c r="B2364" t="s">
        <v>1879</v>
      </c>
    </row>
    <row r="2365" spans="1:2">
      <c r="A2365">
        <v>542172</v>
      </c>
      <c r="B2365" t="s">
        <v>1879</v>
      </c>
    </row>
    <row r="2366" spans="1:2">
      <c r="A2366">
        <v>542172</v>
      </c>
      <c r="B2366" t="s">
        <v>1879</v>
      </c>
    </row>
    <row r="2367" spans="1:2">
      <c r="A2367">
        <v>542172</v>
      </c>
      <c r="B2367" t="s">
        <v>1879</v>
      </c>
    </row>
    <row r="2368" spans="1:2">
      <c r="A2368">
        <v>542172</v>
      </c>
      <c r="B2368" t="s">
        <v>1879</v>
      </c>
    </row>
    <row r="2369" spans="1:2">
      <c r="A2369">
        <v>542172</v>
      </c>
      <c r="B2369" t="s">
        <v>1879</v>
      </c>
    </row>
    <row r="2370" spans="1:2">
      <c r="A2370">
        <v>542199</v>
      </c>
      <c r="B2370" t="s">
        <v>1880</v>
      </c>
    </row>
    <row r="2371" spans="1:2">
      <c r="A2371">
        <v>542202</v>
      </c>
      <c r="B2371" t="s">
        <v>1881</v>
      </c>
    </row>
    <row r="2372" spans="1:2">
      <c r="A2372">
        <v>542229</v>
      </c>
      <c r="B2372" t="s">
        <v>1882</v>
      </c>
    </row>
    <row r="2373" spans="1:2">
      <c r="A2373">
        <v>542229</v>
      </c>
      <c r="B2373" t="s">
        <v>1882</v>
      </c>
    </row>
    <row r="2374" spans="1:2">
      <c r="A2374">
        <v>542296</v>
      </c>
      <c r="B2374" t="s">
        <v>1883</v>
      </c>
    </row>
    <row r="2375" spans="1:2">
      <c r="A2375">
        <v>542326</v>
      </c>
      <c r="B2375" t="s">
        <v>1884</v>
      </c>
    </row>
    <row r="2376" spans="1:2">
      <c r="A2376">
        <v>542350</v>
      </c>
      <c r="B2376" t="s">
        <v>1885</v>
      </c>
    </row>
    <row r="2377" spans="1:2">
      <c r="A2377">
        <v>542482</v>
      </c>
      <c r="B2377" t="s">
        <v>1886</v>
      </c>
    </row>
    <row r="2378" spans="1:2">
      <c r="A2378">
        <v>542490</v>
      </c>
      <c r="B2378" t="s">
        <v>1887</v>
      </c>
    </row>
    <row r="2379" spans="1:2">
      <c r="A2379">
        <v>542504</v>
      </c>
      <c r="B2379" t="s">
        <v>1888</v>
      </c>
    </row>
    <row r="2380" spans="1:2">
      <c r="A2380">
        <v>542547</v>
      </c>
      <c r="B2380" t="s">
        <v>1889</v>
      </c>
    </row>
    <row r="2381" spans="1:2">
      <c r="A2381">
        <v>542571</v>
      </c>
      <c r="B2381" t="s">
        <v>1890</v>
      </c>
    </row>
    <row r="2382" spans="1:2">
      <c r="A2382">
        <v>542580</v>
      </c>
      <c r="B2382" t="s">
        <v>1891</v>
      </c>
    </row>
    <row r="2383" spans="1:2">
      <c r="A2383">
        <v>542598</v>
      </c>
      <c r="B2383" t="s">
        <v>1892</v>
      </c>
    </row>
    <row r="2384" spans="1:2">
      <c r="A2384">
        <v>542601</v>
      </c>
      <c r="B2384" t="s">
        <v>1893</v>
      </c>
    </row>
    <row r="2385" spans="1:2">
      <c r="A2385">
        <v>542610</v>
      </c>
      <c r="B2385" t="s">
        <v>1894</v>
      </c>
    </row>
    <row r="2386" spans="1:2">
      <c r="A2386">
        <v>542644</v>
      </c>
      <c r="B2386" t="s">
        <v>1895</v>
      </c>
    </row>
    <row r="2387" spans="1:2">
      <c r="A2387">
        <v>542687</v>
      </c>
      <c r="B2387" t="s">
        <v>1896</v>
      </c>
    </row>
    <row r="2388" spans="1:2">
      <c r="A2388">
        <v>542687</v>
      </c>
      <c r="B2388" t="s">
        <v>1896</v>
      </c>
    </row>
    <row r="2389" spans="1:2">
      <c r="A2389">
        <v>542687</v>
      </c>
      <c r="B2389" t="s">
        <v>1896</v>
      </c>
    </row>
    <row r="2390" spans="1:2">
      <c r="A2390">
        <v>542695</v>
      </c>
      <c r="B2390" t="s">
        <v>1897</v>
      </c>
    </row>
    <row r="2391" spans="1:2">
      <c r="A2391">
        <v>542709</v>
      </c>
      <c r="B2391" t="s">
        <v>1898</v>
      </c>
    </row>
    <row r="2392" spans="1:2">
      <c r="A2392">
        <v>542768</v>
      </c>
      <c r="B2392" t="s">
        <v>1899</v>
      </c>
    </row>
    <row r="2393" spans="1:2">
      <c r="A2393">
        <v>542792</v>
      </c>
      <c r="B2393" t="s">
        <v>1900</v>
      </c>
    </row>
    <row r="2394" spans="1:2">
      <c r="A2394">
        <v>542792</v>
      </c>
      <c r="B2394" t="s">
        <v>1900</v>
      </c>
    </row>
    <row r="2395" spans="1:2">
      <c r="A2395">
        <v>542792</v>
      </c>
      <c r="B2395" t="s">
        <v>1900</v>
      </c>
    </row>
    <row r="2396" spans="1:2">
      <c r="A2396">
        <v>542830</v>
      </c>
      <c r="B2396" t="s">
        <v>1901</v>
      </c>
    </row>
    <row r="2397" spans="1:2">
      <c r="A2397">
        <v>542881</v>
      </c>
      <c r="B2397" t="s">
        <v>1902</v>
      </c>
    </row>
    <row r="2398" spans="1:2">
      <c r="A2398">
        <v>542890</v>
      </c>
      <c r="B2398" t="s">
        <v>1903</v>
      </c>
    </row>
    <row r="2399" spans="1:2">
      <c r="A2399">
        <v>542903</v>
      </c>
      <c r="B2399" t="s">
        <v>1904</v>
      </c>
    </row>
    <row r="2400" spans="1:2">
      <c r="A2400">
        <v>543004</v>
      </c>
      <c r="B2400" t="s">
        <v>1905</v>
      </c>
    </row>
    <row r="2401" spans="1:2">
      <c r="A2401">
        <v>543012</v>
      </c>
      <c r="B2401" t="s">
        <v>1906</v>
      </c>
    </row>
    <row r="2402" spans="1:2">
      <c r="A2402">
        <v>543055</v>
      </c>
      <c r="B2402" t="s">
        <v>1907</v>
      </c>
    </row>
    <row r="2403" spans="1:2">
      <c r="A2403">
        <v>543063</v>
      </c>
      <c r="B2403" t="s">
        <v>1908</v>
      </c>
    </row>
    <row r="2404" spans="1:2">
      <c r="A2404">
        <v>543080</v>
      </c>
      <c r="B2404" t="s">
        <v>1909</v>
      </c>
    </row>
    <row r="2405" spans="1:2">
      <c r="A2405">
        <v>543080</v>
      </c>
      <c r="B2405" t="s">
        <v>1909</v>
      </c>
    </row>
    <row r="2406" spans="1:2">
      <c r="A2406">
        <v>543080</v>
      </c>
      <c r="B2406" t="s">
        <v>1909</v>
      </c>
    </row>
    <row r="2407" spans="1:2">
      <c r="A2407">
        <v>543152</v>
      </c>
      <c r="B2407" t="s">
        <v>1910</v>
      </c>
    </row>
    <row r="2408" spans="1:2">
      <c r="A2408">
        <v>543152</v>
      </c>
      <c r="B2408" t="s">
        <v>1910</v>
      </c>
    </row>
    <row r="2409" spans="1:2">
      <c r="A2409">
        <v>543160</v>
      </c>
      <c r="B2409" t="s">
        <v>1911</v>
      </c>
    </row>
    <row r="2410" spans="1:2">
      <c r="A2410">
        <v>543160</v>
      </c>
      <c r="B2410" t="s">
        <v>1911</v>
      </c>
    </row>
    <row r="2411" spans="1:2">
      <c r="A2411">
        <v>543179</v>
      </c>
      <c r="B2411" t="s">
        <v>1912</v>
      </c>
    </row>
    <row r="2412" spans="1:2">
      <c r="A2412">
        <v>543187</v>
      </c>
      <c r="B2412" t="s">
        <v>1913</v>
      </c>
    </row>
    <row r="2413" spans="1:2">
      <c r="A2413">
        <v>543195</v>
      </c>
      <c r="B2413" t="s">
        <v>1914</v>
      </c>
    </row>
    <row r="2414" spans="1:2">
      <c r="A2414">
        <v>543217</v>
      </c>
      <c r="B2414" t="s">
        <v>1915</v>
      </c>
    </row>
    <row r="2415" spans="1:2">
      <c r="A2415">
        <v>543225</v>
      </c>
      <c r="B2415" t="s">
        <v>1916</v>
      </c>
    </row>
    <row r="2416" spans="1:2">
      <c r="A2416">
        <v>543233</v>
      </c>
      <c r="B2416" t="s">
        <v>1917</v>
      </c>
    </row>
    <row r="2417" spans="1:2">
      <c r="A2417">
        <v>543241</v>
      </c>
      <c r="B2417" t="s">
        <v>1918</v>
      </c>
    </row>
    <row r="2418" spans="1:2">
      <c r="A2418">
        <v>543250</v>
      </c>
      <c r="B2418" t="s">
        <v>1919</v>
      </c>
    </row>
    <row r="2419" spans="1:2">
      <c r="A2419">
        <v>543268</v>
      </c>
      <c r="B2419" t="s">
        <v>1920</v>
      </c>
    </row>
    <row r="2420" spans="1:2">
      <c r="A2420">
        <v>543276</v>
      </c>
      <c r="B2420" t="s">
        <v>1921</v>
      </c>
    </row>
    <row r="2421" spans="1:2">
      <c r="A2421">
        <v>543284</v>
      </c>
      <c r="B2421" t="s">
        <v>1922</v>
      </c>
    </row>
    <row r="2422" spans="1:2">
      <c r="A2422">
        <v>543292</v>
      </c>
      <c r="B2422" t="s">
        <v>1923</v>
      </c>
    </row>
    <row r="2423" spans="1:2">
      <c r="A2423">
        <v>543292</v>
      </c>
      <c r="B2423" t="s">
        <v>1923</v>
      </c>
    </row>
    <row r="2424" spans="1:2">
      <c r="A2424">
        <v>543306</v>
      </c>
      <c r="B2424" t="s">
        <v>1924</v>
      </c>
    </row>
    <row r="2425" spans="1:2">
      <c r="A2425">
        <v>543314</v>
      </c>
      <c r="B2425" t="s">
        <v>1925</v>
      </c>
    </row>
    <row r="2426" spans="1:2">
      <c r="A2426">
        <v>543314</v>
      </c>
      <c r="B2426" t="s">
        <v>1925</v>
      </c>
    </row>
    <row r="2427" spans="1:2">
      <c r="A2427">
        <v>543314</v>
      </c>
      <c r="B2427" t="s">
        <v>1925</v>
      </c>
    </row>
    <row r="2428" spans="1:2">
      <c r="A2428">
        <v>543322</v>
      </c>
      <c r="B2428" t="s">
        <v>1926</v>
      </c>
    </row>
    <row r="2429" spans="1:2">
      <c r="A2429">
        <v>543357</v>
      </c>
      <c r="B2429" t="s">
        <v>1927</v>
      </c>
    </row>
    <row r="2430" spans="1:2">
      <c r="A2430">
        <v>543373</v>
      </c>
      <c r="B2430" t="s">
        <v>1928</v>
      </c>
    </row>
    <row r="2431" spans="1:2">
      <c r="A2431">
        <v>543390</v>
      </c>
      <c r="B2431" t="s">
        <v>1929</v>
      </c>
    </row>
    <row r="2432" spans="1:2">
      <c r="A2432">
        <v>543420</v>
      </c>
      <c r="B2432" t="s">
        <v>1930</v>
      </c>
    </row>
    <row r="2433" spans="1:2">
      <c r="A2433">
        <v>543438</v>
      </c>
      <c r="B2433" t="s">
        <v>1931</v>
      </c>
    </row>
    <row r="2434" spans="1:2">
      <c r="A2434">
        <v>543489</v>
      </c>
      <c r="B2434" t="s">
        <v>1932</v>
      </c>
    </row>
    <row r="2435" spans="1:2">
      <c r="A2435">
        <v>543500</v>
      </c>
      <c r="B2435" t="s">
        <v>1933</v>
      </c>
    </row>
    <row r="2436" spans="1:2">
      <c r="A2436">
        <v>543519</v>
      </c>
      <c r="B2436" t="s">
        <v>1934</v>
      </c>
    </row>
    <row r="2437" spans="1:2">
      <c r="A2437">
        <v>543527</v>
      </c>
      <c r="B2437" t="s">
        <v>1935</v>
      </c>
    </row>
    <row r="2438" spans="1:2">
      <c r="A2438">
        <v>543535</v>
      </c>
      <c r="B2438" t="s">
        <v>1936</v>
      </c>
    </row>
    <row r="2439" spans="1:2">
      <c r="A2439">
        <v>543560</v>
      </c>
      <c r="B2439" t="s">
        <v>1937</v>
      </c>
    </row>
    <row r="2440" spans="1:2">
      <c r="A2440">
        <v>543578</v>
      </c>
      <c r="B2440" t="s">
        <v>1938</v>
      </c>
    </row>
    <row r="2441" spans="1:2">
      <c r="A2441">
        <v>543616</v>
      </c>
      <c r="B2441" t="s">
        <v>1939</v>
      </c>
    </row>
    <row r="2442" spans="1:2">
      <c r="A2442">
        <v>543640</v>
      </c>
      <c r="B2442" t="s">
        <v>1940</v>
      </c>
    </row>
    <row r="2443" spans="1:2">
      <c r="A2443">
        <v>543659</v>
      </c>
      <c r="B2443" t="s">
        <v>1941</v>
      </c>
    </row>
    <row r="2444" spans="1:2">
      <c r="A2444">
        <v>543683</v>
      </c>
      <c r="B2444" t="s">
        <v>1942</v>
      </c>
    </row>
    <row r="2445" spans="1:2">
      <c r="A2445">
        <v>543705</v>
      </c>
      <c r="B2445" t="s">
        <v>1943</v>
      </c>
    </row>
    <row r="2446" spans="1:2">
      <c r="A2446">
        <v>543713</v>
      </c>
      <c r="B2446" t="s">
        <v>1944</v>
      </c>
    </row>
    <row r="2447" spans="1:2">
      <c r="A2447">
        <v>543772</v>
      </c>
      <c r="B2447" t="s">
        <v>1945</v>
      </c>
    </row>
    <row r="2448" spans="1:2">
      <c r="A2448">
        <v>543810</v>
      </c>
      <c r="B2448" t="s">
        <v>1946</v>
      </c>
    </row>
    <row r="2449" spans="1:2">
      <c r="A2449">
        <v>543829</v>
      </c>
      <c r="B2449" t="s">
        <v>1947</v>
      </c>
    </row>
    <row r="2450" spans="1:2">
      <c r="A2450">
        <v>543861</v>
      </c>
      <c r="B2450" t="s">
        <v>1948</v>
      </c>
    </row>
    <row r="2451" spans="1:2">
      <c r="A2451">
        <v>543870</v>
      </c>
      <c r="B2451" t="s">
        <v>1949</v>
      </c>
    </row>
    <row r="2452" spans="1:2">
      <c r="A2452">
        <v>543888</v>
      </c>
      <c r="B2452" t="s">
        <v>1950</v>
      </c>
    </row>
    <row r="2453" spans="1:2">
      <c r="A2453">
        <v>543896</v>
      </c>
      <c r="B2453" t="s">
        <v>1951</v>
      </c>
    </row>
    <row r="2454" spans="1:2">
      <c r="A2454">
        <v>543900</v>
      </c>
      <c r="B2454" t="s">
        <v>1952</v>
      </c>
    </row>
    <row r="2455" spans="1:2">
      <c r="A2455">
        <v>543918</v>
      </c>
      <c r="B2455" t="s">
        <v>1953</v>
      </c>
    </row>
    <row r="2456" spans="1:2">
      <c r="A2456">
        <v>543926</v>
      </c>
      <c r="B2456" t="s">
        <v>1954</v>
      </c>
    </row>
    <row r="2457" spans="1:2">
      <c r="A2457">
        <v>543934</v>
      </c>
      <c r="B2457" t="s">
        <v>1955</v>
      </c>
    </row>
    <row r="2458" spans="1:2">
      <c r="A2458">
        <v>543942</v>
      </c>
      <c r="B2458" t="s">
        <v>1956</v>
      </c>
    </row>
    <row r="2459" spans="1:2">
      <c r="A2459">
        <v>544019</v>
      </c>
      <c r="B2459" t="s">
        <v>1957</v>
      </c>
    </row>
    <row r="2460" spans="1:2">
      <c r="A2460">
        <v>544167</v>
      </c>
      <c r="B2460" t="s">
        <v>1958</v>
      </c>
    </row>
    <row r="2461" spans="1:2">
      <c r="A2461">
        <v>544272</v>
      </c>
      <c r="B2461" t="s">
        <v>1959</v>
      </c>
    </row>
    <row r="2462" spans="1:2">
      <c r="A2462">
        <v>544272</v>
      </c>
      <c r="B2462" t="s">
        <v>1959</v>
      </c>
    </row>
    <row r="2463" spans="1:2">
      <c r="A2463">
        <v>544272</v>
      </c>
      <c r="B2463" t="s">
        <v>1959</v>
      </c>
    </row>
    <row r="2464" spans="1:2">
      <c r="A2464">
        <v>544272</v>
      </c>
      <c r="B2464" t="s">
        <v>1959</v>
      </c>
    </row>
    <row r="2465" spans="1:2">
      <c r="A2465">
        <v>544302</v>
      </c>
      <c r="B2465" t="s">
        <v>1960</v>
      </c>
    </row>
    <row r="2466" spans="1:2">
      <c r="A2466">
        <v>544310</v>
      </c>
      <c r="B2466" t="s">
        <v>1961</v>
      </c>
    </row>
    <row r="2467" spans="1:2">
      <c r="A2467">
        <v>544310</v>
      </c>
      <c r="B2467" t="s">
        <v>1961</v>
      </c>
    </row>
    <row r="2468" spans="1:2">
      <c r="A2468">
        <v>544310</v>
      </c>
      <c r="B2468" t="s">
        <v>1961</v>
      </c>
    </row>
    <row r="2469" spans="1:2">
      <c r="A2469">
        <v>544329</v>
      </c>
      <c r="B2469" t="s">
        <v>1962</v>
      </c>
    </row>
    <row r="2470" spans="1:2">
      <c r="A2470">
        <v>544329</v>
      </c>
      <c r="B2470" t="s">
        <v>1962</v>
      </c>
    </row>
    <row r="2471" spans="1:2">
      <c r="A2471">
        <v>544329</v>
      </c>
      <c r="B2471" t="s">
        <v>1962</v>
      </c>
    </row>
    <row r="2472" spans="1:2">
      <c r="A2472">
        <v>544337</v>
      </c>
      <c r="B2472" t="s">
        <v>1963</v>
      </c>
    </row>
    <row r="2473" spans="1:2">
      <c r="A2473">
        <v>544663</v>
      </c>
      <c r="B2473" t="s">
        <v>1964</v>
      </c>
    </row>
    <row r="2474" spans="1:2">
      <c r="A2474">
        <v>544680</v>
      </c>
      <c r="B2474" t="s">
        <v>1965</v>
      </c>
    </row>
    <row r="2475" spans="1:2">
      <c r="A2475">
        <v>544698</v>
      </c>
      <c r="B2475" t="s">
        <v>1966</v>
      </c>
    </row>
    <row r="2476" spans="1:2">
      <c r="A2476">
        <v>544744</v>
      </c>
      <c r="B2476" t="s">
        <v>1967</v>
      </c>
    </row>
    <row r="2477" spans="1:2">
      <c r="A2477">
        <v>544884</v>
      </c>
      <c r="B2477" t="s">
        <v>1968</v>
      </c>
    </row>
    <row r="2478" spans="1:2">
      <c r="A2478">
        <v>544906</v>
      </c>
      <c r="B2478" t="s">
        <v>1969</v>
      </c>
    </row>
    <row r="2479" spans="1:2">
      <c r="A2479">
        <v>544914</v>
      </c>
      <c r="B2479" t="s">
        <v>1970</v>
      </c>
    </row>
    <row r="2480" spans="1:2">
      <c r="A2480">
        <v>545031</v>
      </c>
      <c r="B2480" t="s">
        <v>1971</v>
      </c>
    </row>
    <row r="2481" spans="1:2">
      <c r="A2481">
        <v>545040</v>
      </c>
      <c r="B2481" t="s">
        <v>1972</v>
      </c>
    </row>
    <row r="2482" spans="1:2">
      <c r="A2482">
        <v>545066</v>
      </c>
      <c r="B2482" t="s">
        <v>1973</v>
      </c>
    </row>
    <row r="2483" spans="1:2">
      <c r="A2483">
        <v>545074</v>
      </c>
      <c r="B2483" t="s">
        <v>1974</v>
      </c>
    </row>
    <row r="2484" spans="1:2">
      <c r="A2484">
        <v>545082</v>
      </c>
      <c r="B2484" t="s">
        <v>1975</v>
      </c>
    </row>
    <row r="2485" spans="1:2">
      <c r="A2485">
        <v>545090</v>
      </c>
      <c r="B2485" t="s">
        <v>1976</v>
      </c>
    </row>
    <row r="2486" spans="1:2">
      <c r="A2486">
        <v>545147</v>
      </c>
      <c r="B2486" t="s">
        <v>1977</v>
      </c>
    </row>
    <row r="2487" spans="1:2">
      <c r="A2487">
        <v>545155</v>
      </c>
      <c r="B2487" t="s">
        <v>1978</v>
      </c>
    </row>
    <row r="2488" spans="1:2">
      <c r="A2488">
        <v>545163</v>
      </c>
      <c r="B2488" t="s">
        <v>1979</v>
      </c>
    </row>
    <row r="2489" spans="1:2">
      <c r="A2489">
        <v>545198</v>
      </c>
      <c r="B2489" t="s">
        <v>1980</v>
      </c>
    </row>
    <row r="2490" spans="1:2">
      <c r="A2490">
        <v>545201</v>
      </c>
      <c r="B2490" t="s">
        <v>1981</v>
      </c>
    </row>
    <row r="2491" spans="1:2">
      <c r="A2491">
        <v>545228</v>
      </c>
      <c r="B2491" t="s">
        <v>1982</v>
      </c>
    </row>
    <row r="2492" spans="1:2">
      <c r="A2492">
        <v>545333</v>
      </c>
      <c r="B2492" t="s">
        <v>1983</v>
      </c>
    </row>
    <row r="2493" spans="1:2">
      <c r="A2493">
        <v>545384</v>
      </c>
      <c r="B2493" t="s">
        <v>1984</v>
      </c>
    </row>
    <row r="2494" spans="1:2">
      <c r="A2494">
        <v>545384</v>
      </c>
      <c r="B2494" t="s">
        <v>1984</v>
      </c>
    </row>
    <row r="2495" spans="1:2">
      <c r="A2495">
        <v>545422</v>
      </c>
      <c r="B2495" t="s">
        <v>1985</v>
      </c>
    </row>
    <row r="2496" spans="1:2">
      <c r="A2496">
        <v>545422</v>
      </c>
      <c r="B2496" t="s">
        <v>1985</v>
      </c>
    </row>
    <row r="2497" spans="1:2">
      <c r="A2497">
        <v>545481</v>
      </c>
      <c r="B2497" t="s">
        <v>1986</v>
      </c>
    </row>
    <row r="2498" spans="1:2">
      <c r="A2498">
        <v>545490</v>
      </c>
      <c r="B2498" t="s">
        <v>1987</v>
      </c>
    </row>
    <row r="2499" spans="1:2">
      <c r="A2499">
        <v>545520</v>
      </c>
      <c r="B2499" t="s">
        <v>1988</v>
      </c>
    </row>
    <row r="2500" spans="1:2">
      <c r="A2500">
        <v>545520</v>
      </c>
      <c r="B2500" t="s">
        <v>1988</v>
      </c>
    </row>
    <row r="2501" spans="1:2">
      <c r="A2501">
        <v>545546</v>
      </c>
      <c r="B2501" t="s">
        <v>1989</v>
      </c>
    </row>
    <row r="2502" spans="1:2">
      <c r="A2502">
        <v>545554</v>
      </c>
      <c r="B2502" t="s">
        <v>1990</v>
      </c>
    </row>
    <row r="2503" spans="1:2">
      <c r="A2503">
        <v>545589</v>
      </c>
      <c r="B2503" t="s">
        <v>1991</v>
      </c>
    </row>
    <row r="2504" spans="1:2">
      <c r="A2504">
        <v>545600</v>
      </c>
      <c r="B2504" t="s">
        <v>1992</v>
      </c>
    </row>
    <row r="2505" spans="1:2">
      <c r="A2505">
        <v>545619</v>
      </c>
      <c r="B2505" t="s">
        <v>1993</v>
      </c>
    </row>
    <row r="2506" spans="1:2">
      <c r="A2506">
        <v>545660</v>
      </c>
      <c r="B2506" t="s">
        <v>1994</v>
      </c>
    </row>
    <row r="2507" spans="1:2">
      <c r="A2507">
        <v>545678</v>
      </c>
      <c r="B2507" t="s">
        <v>1995</v>
      </c>
    </row>
    <row r="2508" spans="1:2">
      <c r="A2508">
        <v>545686</v>
      </c>
      <c r="B2508" t="s">
        <v>1996</v>
      </c>
    </row>
    <row r="2509" spans="1:2">
      <c r="A2509">
        <v>545716</v>
      </c>
      <c r="B2509" t="s">
        <v>1997</v>
      </c>
    </row>
    <row r="2510" spans="1:2">
      <c r="A2510">
        <v>545732</v>
      </c>
      <c r="B2510" t="s">
        <v>1998</v>
      </c>
    </row>
    <row r="2511" spans="1:2">
      <c r="A2511">
        <v>545740</v>
      </c>
      <c r="B2511" t="s">
        <v>1999</v>
      </c>
    </row>
    <row r="2512" spans="1:2">
      <c r="A2512">
        <v>545830</v>
      </c>
      <c r="B2512" t="s">
        <v>2000</v>
      </c>
    </row>
    <row r="2513" spans="1:2">
      <c r="A2513">
        <v>545864</v>
      </c>
      <c r="B2513" t="s">
        <v>2001</v>
      </c>
    </row>
    <row r="2514" spans="1:2">
      <c r="A2514">
        <v>545872</v>
      </c>
      <c r="B2514" t="s">
        <v>2002</v>
      </c>
    </row>
    <row r="2515" spans="1:2">
      <c r="A2515">
        <v>545953</v>
      </c>
      <c r="B2515" t="s">
        <v>2003</v>
      </c>
    </row>
    <row r="2516" spans="1:2">
      <c r="A2516">
        <v>545970</v>
      </c>
      <c r="B2516" t="s">
        <v>2004</v>
      </c>
    </row>
    <row r="2517" spans="1:2">
      <c r="A2517">
        <v>545970</v>
      </c>
      <c r="B2517" t="s">
        <v>2004</v>
      </c>
    </row>
    <row r="2518" spans="1:2">
      <c r="A2518">
        <v>545970</v>
      </c>
      <c r="B2518" t="s">
        <v>2004</v>
      </c>
    </row>
    <row r="2519" spans="1:2">
      <c r="A2519">
        <v>546038</v>
      </c>
      <c r="B2519" t="s">
        <v>2005</v>
      </c>
    </row>
    <row r="2520" spans="1:2">
      <c r="A2520">
        <v>546127</v>
      </c>
      <c r="B2520" t="s">
        <v>2006</v>
      </c>
    </row>
    <row r="2521" spans="1:2">
      <c r="A2521">
        <v>546127</v>
      </c>
      <c r="B2521" t="s">
        <v>2006</v>
      </c>
    </row>
    <row r="2522" spans="1:2">
      <c r="A2522">
        <v>546160</v>
      </c>
      <c r="B2522" t="s">
        <v>2007</v>
      </c>
    </row>
    <row r="2523" spans="1:2">
      <c r="A2523">
        <v>546178</v>
      </c>
      <c r="B2523" t="s">
        <v>2008</v>
      </c>
    </row>
    <row r="2524" spans="1:2">
      <c r="A2524">
        <v>546186</v>
      </c>
      <c r="B2524" t="s">
        <v>2009</v>
      </c>
    </row>
    <row r="2525" spans="1:2">
      <c r="A2525">
        <v>546194</v>
      </c>
      <c r="B2525" t="s">
        <v>2010</v>
      </c>
    </row>
    <row r="2526" spans="1:2">
      <c r="A2526">
        <v>546240</v>
      </c>
      <c r="B2526" t="s">
        <v>2011</v>
      </c>
    </row>
    <row r="2527" spans="1:2">
      <c r="A2527">
        <v>546240</v>
      </c>
      <c r="B2527" t="s">
        <v>2011</v>
      </c>
    </row>
    <row r="2528" spans="1:2">
      <c r="A2528">
        <v>546259</v>
      </c>
      <c r="B2528" t="s">
        <v>2012</v>
      </c>
    </row>
    <row r="2529" spans="1:2">
      <c r="A2529">
        <v>546259</v>
      </c>
      <c r="B2529" t="s">
        <v>2012</v>
      </c>
    </row>
    <row r="2530" spans="1:2">
      <c r="A2530">
        <v>546321</v>
      </c>
      <c r="B2530" t="s">
        <v>2013</v>
      </c>
    </row>
    <row r="2531" spans="1:2">
      <c r="A2531">
        <v>546453</v>
      </c>
      <c r="B2531" t="s">
        <v>2014</v>
      </c>
    </row>
    <row r="2532" spans="1:2">
      <c r="A2532">
        <v>546461</v>
      </c>
      <c r="B2532" t="s">
        <v>2015</v>
      </c>
    </row>
    <row r="2533" spans="1:2">
      <c r="A2533">
        <v>546488</v>
      </c>
      <c r="B2533" t="s">
        <v>2016</v>
      </c>
    </row>
    <row r="2534" spans="1:2">
      <c r="A2534">
        <v>546631</v>
      </c>
      <c r="B2534" t="s">
        <v>2017</v>
      </c>
    </row>
    <row r="2535" spans="1:2">
      <c r="A2535">
        <v>546631</v>
      </c>
      <c r="B2535" t="s">
        <v>2017</v>
      </c>
    </row>
    <row r="2536" spans="1:2">
      <c r="A2536">
        <v>546755</v>
      </c>
      <c r="B2536" t="s">
        <v>2018</v>
      </c>
    </row>
    <row r="2537" spans="1:2">
      <c r="A2537">
        <v>546763</v>
      </c>
      <c r="B2537" t="s">
        <v>2019</v>
      </c>
    </row>
    <row r="2538" spans="1:2">
      <c r="A2538">
        <v>546763</v>
      </c>
      <c r="B2538" t="s">
        <v>2019</v>
      </c>
    </row>
    <row r="2539" spans="1:2">
      <c r="A2539">
        <v>546763</v>
      </c>
      <c r="B2539" t="s">
        <v>2019</v>
      </c>
    </row>
    <row r="2540" spans="1:2">
      <c r="A2540">
        <v>546763</v>
      </c>
      <c r="B2540" t="s">
        <v>2019</v>
      </c>
    </row>
    <row r="2541" spans="1:2">
      <c r="A2541">
        <v>546763</v>
      </c>
      <c r="B2541" t="s">
        <v>2019</v>
      </c>
    </row>
    <row r="2542" spans="1:2">
      <c r="A2542">
        <v>546844</v>
      </c>
      <c r="B2542" t="s">
        <v>2020</v>
      </c>
    </row>
    <row r="2543" spans="1:2">
      <c r="A2543">
        <v>546887</v>
      </c>
      <c r="B2543" t="s">
        <v>2021</v>
      </c>
    </row>
    <row r="2544" spans="1:2">
      <c r="A2544">
        <v>547000</v>
      </c>
      <c r="B2544" t="s">
        <v>2022</v>
      </c>
    </row>
    <row r="2545" spans="1:2">
      <c r="A2545">
        <v>547018</v>
      </c>
      <c r="B2545" t="s">
        <v>2023</v>
      </c>
    </row>
    <row r="2546" spans="1:2">
      <c r="A2546">
        <v>547042</v>
      </c>
      <c r="B2546" t="s">
        <v>2024</v>
      </c>
    </row>
    <row r="2547" spans="1:2">
      <c r="A2547">
        <v>547042</v>
      </c>
      <c r="B2547" t="s">
        <v>2024</v>
      </c>
    </row>
    <row r="2548" spans="1:2">
      <c r="A2548">
        <v>547042</v>
      </c>
      <c r="B2548" t="s">
        <v>2024</v>
      </c>
    </row>
    <row r="2549" spans="1:2">
      <c r="A2549">
        <v>547042</v>
      </c>
      <c r="B2549" t="s">
        <v>2024</v>
      </c>
    </row>
    <row r="2550" spans="1:2">
      <c r="A2550">
        <v>547069</v>
      </c>
      <c r="B2550" t="s">
        <v>2025</v>
      </c>
    </row>
    <row r="2551" spans="1:2">
      <c r="A2551">
        <v>547107</v>
      </c>
      <c r="B2551" t="s">
        <v>2026</v>
      </c>
    </row>
    <row r="2552" spans="1:2">
      <c r="A2552">
        <v>547115</v>
      </c>
      <c r="B2552" t="s">
        <v>2027</v>
      </c>
    </row>
    <row r="2553" spans="1:2">
      <c r="A2553">
        <v>547131</v>
      </c>
      <c r="B2553" t="s">
        <v>2028</v>
      </c>
    </row>
    <row r="2554" spans="1:2">
      <c r="A2554">
        <v>547255</v>
      </c>
      <c r="B2554" t="s">
        <v>2029</v>
      </c>
    </row>
    <row r="2555" spans="1:2">
      <c r="A2555">
        <v>547263</v>
      </c>
      <c r="B2555" t="s">
        <v>2030</v>
      </c>
    </row>
    <row r="2556" spans="1:2">
      <c r="A2556">
        <v>547271</v>
      </c>
      <c r="B2556" t="s">
        <v>2031</v>
      </c>
    </row>
    <row r="2557" spans="1:2">
      <c r="A2557">
        <v>547298</v>
      </c>
      <c r="B2557" t="s">
        <v>2032</v>
      </c>
    </row>
    <row r="2558" spans="1:2">
      <c r="A2558">
        <v>547301</v>
      </c>
      <c r="B2558" t="s">
        <v>2033</v>
      </c>
    </row>
    <row r="2559" spans="1:2">
      <c r="A2559">
        <v>547310</v>
      </c>
      <c r="B2559" t="s">
        <v>2034</v>
      </c>
    </row>
    <row r="2560" spans="1:2">
      <c r="A2560">
        <v>547310</v>
      </c>
      <c r="B2560" t="s">
        <v>2034</v>
      </c>
    </row>
    <row r="2561" spans="1:2">
      <c r="A2561">
        <v>547328</v>
      </c>
      <c r="B2561" t="s">
        <v>2035</v>
      </c>
    </row>
    <row r="2562" spans="1:2">
      <c r="A2562">
        <v>547328</v>
      </c>
      <c r="B2562" t="s">
        <v>2035</v>
      </c>
    </row>
    <row r="2563" spans="1:2">
      <c r="A2563">
        <v>547336</v>
      </c>
      <c r="B2563" t="s">
        <v>2036</v>
      </c>
    </row>
    <row r="2564" spans="1:2">
      <c r="A2564">
        <v>547417</v>
      </c>
      <c r="B2564" t="s">
        <v>2037</v>
      </c>
    </row>
    <row r="2565" spans="1:2">
      <c r="A2565">
        <v>547417</v>
      </c>
      <c r="B2565" t="s">
        <v>2037</v>
      </c>
    </row>
    <row r="2566" spans="1:2">
      <c r="A2566">
        <v>547417</v>
      </c>
      <c r="B2566" t="s">
        <v>2037</v>
      </c>
    </row>
    <row r="2567" spans="1:2">
      <c r="A2567">
        <v>547417</v>
      </c>
      <c r="B2567" t="s">
        <v>2037</v>
      </c>
    </row>
    <row r="2568" spans="1:2">
      <c r="A2568">
        <v>547417</v>
      </c>
      <c r="B2568" t="s">
        <v>2037</v>
      </c>
    </row>
    <row r="2569" spans="1:2">
      <c r="A2569">
        <v>547433</v>
      </c>
      <c r="B2569" t="s">
        <v>2038</v>
      </c>
    </row>
    <row r="2570" spans="1:2">
      <c r="A2570">
        <v>547441</v>
      </c>
      <c r="B2570" t="s">
        <v>2039</v>
      </c>
    </row>
    <row r="2571" spans="1:2">
      <c r="A2571">
        <v>547450</v>
      </c>
      <c r="B2571" t="s">
        <v>2040</v>
      </c>
    </row>
    <row r="2572" spans="1:2">
      <c r="A2572">
        <v>547611</v>
      </c>
      <c r="B2572" t="s">
        <v>2041</v>
      </c>
    </row>
    <row r="2573" spans="1:2">
      <c r="A2573">
        <v>547611</v>
      </c>
      <c r="B2573" t="s">
        <v>2041</v>
      </c>
    </row>
    <row r="2574" spans="1:2">
      <c r="A2574">
        <v>547654</v>
      </c>
      <c r="B2574" t="s">
        <v>2042</v>
      </c>
    </row>
    <row r="2575" spans="1:2">
      <c r="A2575">
        <v>547662</v>
      </c>
      <c r="B2575" t="s">
        <v>2043</v>
      </c>
    </row>
    <row r="2576" spans="1:2">
      <c r="A2576">
        <v>547719</v>
      </c>
      <c r="B2576" t="s">
        <v>2044</v>
      </c>
    </row>
    <row r="2577" spans="1:2">
      <c r="A2577">
        <v>547719</v>
      </c>
      <c r="B2577" t="s">
        <v>2044</v>
      </c>
    </row>
    <row r="2578" spans="1:2">
      <c r="A2578">
        <v>547719</v>
      </c>
      <c r="B2578" t="s">
        <v>2044</v>
      </c>
    </row>
    <row r="2579" spans="1:2">
      <c r="A2579">
        <v>547719</v>
      </c>
      <c r="B2579" t="s">
        <v>2044</v>
      </c>
    </row>
    <row r="2580" spans="1:2">
      <c r="A2580">
        <v>547719</v>
      </c>
      <c r="B2580" t="s">
        <v>2044</v>
      </c>
    </row>
    <row r="2581" spans="1:2">
      <c r="A2581">
        <v>547719</v>
      </c>
      <c r="B2581" t="s">
        <v>2044</v>
      </c>
    </row>
    <row r="2582" spans="1:2">
      <c r="A2582">
        <v>547719</v>
      </c>
      <c r="B2582" t="s">
        <v>2044</v>
      </c>
    </row>
    <row r="2583" spans="1:2">
      <c r="A2583">
        <v>547719</v>
      </c>
      <c r="B2583" t="s">
        <v>2044</v>
      </c>
    </row>
    <row r="2584" spans="1:2">
      <c r="A2584">
        <v>547719</v>
      </c>
      <c r="B2584" t="s">
        <v>2044</v>
      </c>
    </row>
    <row r="2585" spans="1:2">
      <c r="A2585">
        <v>547735</v>
      </c>
      <c r="B2585" t="s">
        <v>2045</v>
      </c>
    </row>
    <row r="2586" spans="1:2">
      <c r="A2586">
        <v>547743</v>
      </c>
      <c r="B2586" t="s">
        <v>2046</v>
      </c>
    </row>
    <row r="2587" spans="1:2">
      <c r="A2587">
        <v>547808</v>
      </c>
      <c r="B2587" t="s">
        <v>2047</v>
      </c>
    </row>
    <row r="2588" spans="1:2">
      <c r="A2588">
        <v>547859</v>
      </c>
      <c r="B2588" t="s">
        <v>2048</v>
      </c>
    </row>
    <row r="2589" spans="1:2">
      <c r="A2589">
        <v>547867</v>
      </c>
      <c r="B2589" t="s">
        <v>2049</v>
      </c>
    </row>
    <row r="2590" spans="1:2">
      <c r="A2590">
        <v>547875</v>
      </c>
      <c r="B2590" t="s">
        <v>2050</v>
      </c>
    </row>
    <row r="2591" spans="1:2">
      <c r="A2591">
        <v>547883</v>
      </c>
      <c r="B2591" t="s">
        <v>2051</v>
      </c>
    </row>
    <row r="2592" spans="1:2">
      <c r="A2592">
        <v>547921</v>
      </c>
      <c r="B2592" t="s">
        <v>2052</v>
      </c>
    </row>
    <row r="2593" spans="1:2">
      <c r="A2593">
        <v>547964</v>
      </c>
      <c r="B2593" t="s">
        <v>2053</v>
      </c>
    </row>
    <row r="2594" spans="1:2">
      <c r="A2594">
        <v>548022</v>
      </c>
      <c r="B2594" t="s">
        <v>2054</v>
      </c>
    </row>
    <row r="2595" spans="1:2">
      <c r="A2595">
        <v>548103</v>
      </c>
      <c r="B2595" t="s">
        <v>2055</v>
      </c>
    </row>
    <row r="2596" spans="1:2">
      <c r="A2596">
        <v>548146</v>
      </c>
      <c r="B2596" t="s">
        <v>2056</v>
      </c>
    </row>
    <row r="2597" spans="1:2">
      <c r="A2597">
        <v>548146</v>
      </c>
      <c r="B2597" t="s">
        <v>2056</v>
      </c>
    </row>
    <row r="2598" spans="1:2">
      <c r="A2598">
        <v>548200</v>
      </c>
      <c r="B2598" t="s">
        <v>2057</v>
      </c>
    </row>
    <row r="2599" spans="1:2">
      <c r="A2599">
        <v>548219</v>
      </c>
      <c r="B2599" t="s">
        <v>2058</v>
      </c>
    </row>
    <row r="2600" spans="1:2">
      <c r="A2600">
        <v>548227</v>
      </c>
      <c r="B2600" t="s">
        <v>2059</v>
      </c>
    </row>
    <row r="2601" spans="1:2">
      <c r="A2601">
        <v>548251</v>
      </c>
      <c r="B2601" t="s">
        <v>2060</v>
      </c>
    </row>
    <row r="2602" spans="1:2">
      <c r="A2602">
        <v>548260</v>
      </c>
      <c r="B2602" t="s">
        <v>2061</v>
      </c>
    </row>
    <row r="2603" spans="1:2">
      <c r="A2603">
        <v>548278</v>
      </c>
      <c r="B2603" t="s">
        <v>2062</v>
      </c>
    </row>
    <row r="2604" spans="1:2">
      <c r="A2604">
        <v>548286</v>
      </c>
      <c r="B2604" t="s">
        <v>2063</v>
      </c>
    </row>
    <row r="2605" spans="1:2">
      <c r="A2605">
        <v>548286</v>
      </c>
      <c r="B2605" t="s">
        <v>2063</v>
      </c>
    </row>
    <row r="2606" spans="1:2">
      <c r="A2606">
        <v>548308</v>
      </c>
      <c r="B2606" t="s">
        <v>2064</v>
      </c>
    </row>
    <row r="2607" spans="1:2">
      <c r="A2607">
        <v>548359</v>
      </c>
      <c r="B2607" t="s">
        <v>2065</v>
      </c>
    </row>
    <row r="2608" spans="1:2">
      <c r="A2608">
        <v>548375</v>
      </c>
      <c r="B2608" t="s">
        <v>2066</v>
      </c>
    </row>
    <row r="2609" spans="1:2">
      <c r="A2609">
        <v>548430</v>
      </c>
      <c r="B2609" t="s">
        <v>2067</v>
      </c>
    </row>
    <row r="2610" spans="1:2">
      <c r="A2610">
        <v>548430</v>
      </c>
      <c r="B2610" t="s">
        <v>2067</v>
      </c>
    </row>
    <row r="2611" spans="1:2">
      <c r="A2611">
        <v>548430</v>
      </c>
      <c r="B2611" t="s">
        <v>2067</v>
      </c>
    </row>
    <row r="2612" spans="1:2">
      <c r="A2612">
        <v>548430</v>
      </c>
      <c r="B2612" t="s">
        <v>2067</v>
      </c>
    </row>
    <row r="2613" spans="1:2">
      <c r="A2613">
        <v>548430</v>
      </c>
      <c r="B2613" t="s">
        <v>2067</v>
      </c>
    </row>
    <row r="2614" spans="1:2">
      <c r="A2614">
        <v>548480</v>
      </c>
      <c r="B2614" t="s">
        <v>2068</v>
      </c>
    </row>
    <row r="2615" spans="1:2">
      <c r="A2615">
        <v>548502</v>
      </c>
      <c r="B2615" t="s">
        <v>2069</v>
      </c>
    </row>
    <row r="2616" spans="1:2">
      <c r="A2616">
        <v>548510</v>
      </c>
      <c r="B2616" t="s">
        <v>2070</v>
      </c>
    </row>
    <row r="2617" spans="1:2">
      <c r="A2617">
        <v>548529</v>
      </c>
      <c r="B2617" t="s">
        <v>2071</v>
      </c>
    </row>
    <row r="2618" spans="1:2">
      <c r="A2618">
        <v>548537</v>
      </c>
      <c r="B2618" t="s">
        <v>2072</v>
      </c>
    </row>
    <row r="2619" spans="1:2">
      <c r="A2619">
        <v>548545</v>
      </c>
      <c r="B2619" t="s">
        <v>2073</v>
      </c>
    </row>
    <row r="2620" spans="1:2">
      <c r="A2620">
        <v>548561</v>
      </c>
      <c r="B2620" t="s">
        <v>2074</v>
      </c>
    </row>
    <row r="2621" spans="1:2">
      <c r="A2621">
        <v>548588</v>
      </c>
      <c r="B2621" t="s">
        <v>2075</v>
      </c>
    </row>
    <row r="2622" spans="1:2">
      <c r="A2622">
        <v>548685</v>
      </c>
      <c r="B2622" t="s">
        <v>2076</v>
      </c>
    </row>
    <row r="2623" spans="1:2">
      <c r="A2623">
        <v>548693</v>
      </c>
      <c r="B2623" t="s">
        <v>2077</v>
      </c>
    </row>
    <row r="2624" spans="1:2">
      <c r="A2624">
        <v>548723</v>
      </c>
      <c r="B2624" t="s">
        <v>2078</v>
      </c>
    </row>
    <row r="2625" spans="1:2">
      <c r="A2625">
        <v>548766</v>
      </c>
      <c r="B2625" t="s">
        <v>2079</v>
      </c>
    </row>
    <row r="2626" spans="1:2">
      <c r="A2626">
        <v>548774</v>
      </c>
      <c r="B2626" t="s">
        <v>2080</v>
      </c>
    </row>
    <row r="2627" spans="1:2">
      <c r="A2627">
        <v>548782</v>
      </c>
      <c r="B2627" t="s">
        <v>2081</v>
      </c>
    </row>
    <row r="2628" spans="1:2">
      <c r="A2628">
        <v>548790</v>
      </c>
      <c r="B2628" t="s">
        <v>2082</v>
      </c>
    </row>
    <row r="2629" spans="1:2">
      <c r="A2629">
        <v>548863</v>
      </c>
      <c r="B2629" t="s">
        <v>2083</v>
      </c>
    </row>
    <row r="2630" spans="1:2">
      <c r="A2630">
        <v>548936</v>
      </c>
      <c r="B2630" t="s">
        <v>2084</v>
      </c>
    </row>
    <row r="2631" spans="1:2">
      <c r="A2631">
        <v>548944</v>
      </c>
      <c r="B2631" t="s">
        <v>2085</v>
      </c>
    </row>
    <row r="2632" spans="1:2">
      <c r="A2632">
        <v>549100</v>
      </c>
      <c r="B2632" t="s">
        <v>2086</v>
      </c>
    </row>
    <row r="2633" spans="1:2">
      <c r="A2633">
        <v>549100</v>
      </c>
      <c r="B2633" t="s">
        <v>2086</v>
      </c>
    </row>
    <row r="2634" spans="1:2">
      <c r="A2634">
        <v>549169</v>
      </c>
      <c r="B2634" t="s">
        <v>2087</v>
      </c>
    </row>
    <row r="2635" spans="1:2">
      <c r="A2635">
        <v>549185</v>
      </c>
      <c r="B2635" t="s">
        <v>2088</v>
      </c>
    </row>
    <row r="2636" spans="1:2">
      <c r="A2636">
        <v>549215</v>
      </c>
      <c r="B2636" t="s">
        <v>2089</v>
      </c>
    </row>
    <row r="2637" spans="1:2">
      <c r="A2637">
        <v>549223</v>
      </c>
      <c r="B2637" t="s">
        <v>2090</v>
      </c>
    </row>
    <row r="2638" spans="1:2">
      <c r="A2638">
        <v>549240</v>
      </c>
      <c r="B2638" t="s">
        <v>2091</v>
      </c>
    </row>
    <row r="2639" spans="1:2">
      <c r="A2639">
        <v>549304</v>
      </c>
      <c r="B2639" t="s">
        <v>2092</v>
      </c>
    </row>
    <row r="2640" spans="1:2">
      <c r="A2640">
        <v>549339</v>
      </c>
      <c r="B2640" t="s">
        <v>2093</v>
      </c>
    </row>
    <row r="2641" spans="1:2">
      <c r="A2641">
        <v>549347</v>
      </c>
      <c r="B2641" t="s">
        <v>2094</v>
      </c>
    </row>
    <row r="2642" spans="1:2">
      <c r="A2642">
        <v>549355</v>
      </c>
      <c r="B2642" t="s">
        <v>2095</v>
      </c>
    </row>
    <row r="2643" spans="1:2">
      <c r="A2643">
        <v>549371</v>
      </c>
      <c r="B2643" t="s">
        <v>2096</v>
      </c>
    </row>
    <row r="2644" spans="1:2">
      <c r="A2644">
        <v>549436</v>
      </c>
      <c r="B2644" t="s">
        <v>2097</v>
      </c>
    </row>
    <row r="2645" spans="1:2">
      <c r="A2645">
        <v>549444</v>
      </c>
      <c r="B2645" t="s">
        <v>2098</v>
      </c>
    </row>
    <row r="2646" spans="1:2">
      <c r="A2646">
        <v>549460</v>
      </c>
      <c r="B2646" t="s">
        <v>2099</v>
      </c>
    </row>
    <row r="2647" spans="1:2">
      <c r="A2647">
        <v>549487</v>
      </c>
      <c r="B2647" t="s">
        <v>2100</v>
      </c>
    </row>
    <row r="2648" spans="1:2">
      <c r="A2648">
        <v>549487</v>
      </c>
      <c r="B2648" t="s">
        <v>2100</v>
      </c>
    </row>
    <row r="2649" spans="1:2">
      <c r="A2649">
        <v>549703</v>
      </c>
      <c r="B2649" t="s">
        <v>2101</v>
      </c>
    </row>
    <row r="2650" spans="1:2">
      <c r="A2650">
        <v>549720</v>
      </c>
      <c r="B2650" t="s">
        <v>2102</v>
      </c>
    </row>
    <row r="2651" spans="1:2">
      <c r="A2651">
        <v>549800</v>
      </c>
      <c r="B2651" t="s">
        <v>2103</v>
      </c>
    </row>
    <row r="2652" spans="1:2">
      <c r="A2652">
        <v>549827</v>
      </c>
      <c r="B2652" t="s">
        <v>2104</v>
      </c>
    </row>
    <row r="2653" spans="1:2">
      <c r="A2653">
        <v>549843</v>
      </c>
      <c r="B2653" t="s">
        <v>2105</v>
      </c>
    </row>
    <row r="2654" spans="1:2">
      <c r="A2654">
        <v>549851</v>
      </c>
      <c r="B2654" t="s">
        <v>2106</v>
      </c>
    </row>
    <row r="2655" spans="1:2">
      <c r="A2655">
        <v>549991</v>
      </c>
      <c r="B2655" t="s">
        <v>2107</v>
      </c>
    </row>
    <row r="2656" spans="1:2">
      <c r="A2656">
        <v>550000</v>
      </c>
      <c r="B2656" t="s">
        <v>2108</v>
      </c>
    </row>
    <row r="2657" spans="1:2">
      <c r="A2657">
        <v>550035</v>
      </c>
      <c r="B2657" t="s">
        <v>2109</v>
      </c>
    </row>
    <row r="2658" spans="1:2">
      <c r="A2658">
        <v>550043</v>
      </c>
      <c r="B2658" t="s">
        <v>2110</v>
      </c>
    </row>
    <row r="2659" spans="1:2">
      <c r="A2659">
        <v>550051</v>
      </c>
      <c r="B2659" t="s">
        <v>2111</v>
      </c>
    </row>
    <row r="2660" spans="1:2">
      <c r="A2660">
        <v>550108</v>
      </c>
      <c r="B2660" t="s">
        <v>2112</v>
      </c>
    </row>
    <row r="2661" spans="1:2">
      <c r="A2661">
        <v>550116</v>
      </c>
      <c r="B2661" t="s">
        <v>2113</v>
      </c>
    </row>
    <row r="2662" spans="1:2">
      <c r="A2662">
        <v>550124</v>
      </c>
      <c r="B2662" t="s">
        <v>2114</v>
      </c>
    </row>
    <row r="2663" spans="1:2">
      <c r="A2663">
        <v>550132</v>
      </c>
      <c r="B2663" t="s">
        <v>2115</v>
      </c>
    </row>
    <row r="2664" spans="1:2">
      <c r="A2664">
        <v>550183</v>
      </c>
      <c r="B2664" t="s">
        <v>2116</v>
      </c>
    </row>
    <row r="2665" spans="1:2">
      <c r="A2665">
        <v>550183</v>
      </c>
      <c r="B2665" t="s">
        <v>2116</v>
      </c>
    </row>
    <row r="2666" spans="1:2">
      <c r="A2666">
        <v>550183</v>
      </c>
      <c r="B2666" t="s">
        <v>2116</v>
      </c>
    </row>
    <row r="2667" spans="1:2">
      <c r="A2667">
        <v>550191</v>
      </c>
      <c r="B2667" t="s">
        <v>2117</v>
      </c>
    </row>
    <row r="2668" spans="1:2">
      <c r="A2668">
        <v>550205</v>
      </c>
      <c r="B2668" t="s">
        <v>2118</v>
      </c>
    </row>
    <row r="2669" spans="1:2">
      <c r="A2669">
        <v>550213</v>
      </c>
      <c r="B2669" t="s">
        <v>2119</v>
      </c>
    </row>
    <row r="2670" spans="1:2">
      <c r="A2670">
        <v>550221</v>
      </c>
      <c r="B2670" t="s">
        <v>2120</v>
      </c>
    </row>
    <row r="2671" spans="1:2">
      <c r="A2671">
        <v>550248</v>
      </c>
      <c r="B2671" t="s">
        <v>2121</v>
      </c>
    </row>
    <row r="2672" spans="1:2">
      <c r="A2672">
        <v>550280</v>
      </c>
      <c r="B2672" t="s">
        <v>2122</v>
      </c>
    </row>
    <row r="2673" spans="1:2">
      <c r="A2673">
        <v>550329</v>
      </c>
      <c r="B2673" t="s">
        <v>2123</v>
      </c>
    </row>
    <row r="2674" spans="1:2">
      <c r="A2674">
        <v>550337</v>
      </c>
      <c r="B2674" t="s">
        <v>2124</v>
      </c>
    </row>
    <row r="2675" spans="1:2">
      <c r="A2675">
        <v>550370</v>
      </c>
      <c r="B2675" t="s">
        <v>2125</v>
      </c>
    </row>
    <row r="2676" spans="1:2">
      <c r="A2676">
        <v>550388</v>
      </c>
      <c r="B2676" t="s">
        <v>2126</v>
      </c>
    </row>
    <row r="2677" spans="1:2">
      <c r="A2677">
        <v>550396</v>
      </c>
      <c r="B2677" t="s">
        <v>2127</v>
      </c>
    </row>
    <row r="2678" spans="1:2">
      <c r="A2678">
        <v>550400</v>
      </c>
      <c r="B2678" t="s">
        <v>2128</v>
      </c>
    </row>
    <row r="2679" spans="1:2">
      <c r="A2679">
        <v>550418</v>
      </c>
      <c r="B2679" t="s">
        <v>2129</v>
      </c>
    </row>
    <row r="2680" spans="1:2">
      <c r="A2680">
        <v>550426</v>
      </c>
      <c r="B2680" t="s">
        <v>2130</v>
      </c>
    </row>
    <row r="2681" spans="1:2">
      <c r="A2681">
        <v>550450</v>
      </c>
      <c r="B2681" t="s">
        <v>2131</v>
      </c>
    </row>
    <row r="2682" spans="1:2">
      <c r="A2682">
        <v>550469</v>
      </c>
      <c r="B2682" t="s">
        <v>2132</v>
      </c>
    </row>
    <row r="2683" spans="1:2">
      <c r="A2683">
        <v>550477</v>
      </c>
      <c r="B2683" t="s">
        <v>2133</v>
      </c>
    </row>
    <row r="2684" spans="1:2">
      <c r="A2684">
        <v>550540</v>
      </c>
      <c r="B2684" t="s">
        <v>2134</v>
      </c>
    </row>
    <row r="2685" spans="1:2">
      <c r="A2685">
        <v>550558</v>
      </c>
      <c r="B2685" t="s">
        <v>2135</v>
      </c>
    </row>
    <row r="2686" spans="1:2">
      <c r="A2686">
        <v>550639</v>
      </c>
      <c r="B2686" t="s">
        <v>2136</v>
      </c>
    </row>
    <row r="2687" spans="1:2">
      <c r="A2687">
        <v>550647</v>
      </c>
      <c r="B2687" t="s">
        <v>2137</v>
      </c>
    </row>
    <row r="2688" spans="1:2">
      <c r="A2688">
        <v>550663</v>
      </c>
      <c r="B2688" t="s">
        <v>2138</v>
      </c>
    </row>
    <row r="2689" spans="1:2">
      <c r="A2689">
        <v>550671</v>
      </c>
      <c r="B2689" t="s">
        <v>2139</v>
      </c>
    </row>
    <row r="2690" spans="1:2">
      <c r="A2690">
        <v>550671</v>
      </c>
      <c r="B2690" t="s">
        <v>2139</v>
      </c>
    </row>
    <row r="2691" spans="1:2">
      <c r="A2691">
        <v>550671</v>
      </c>
      <c r="B2691" t="s">
        <v>2139</v>
      </c>
    </row>
    <row r="2692" spans="1:2">
      <c r="A2692">
        <v>550698</v>
      </c>
      <c r="B2692" t="s">
        <v>2140</v>
      </c>
    </row>
    <row r="2693" spans="1:2">
      <c r="A2693">
        <v>550701</v>
      </c>
      <c r="B2693" t="s">
        <v>2141</v>
      </c>
    </row>
    <row r="2694" spans="1:2">
      <c r="A2694">
        <v>550760</v>
      </c>
      <c r="B2694" t="s">
        <v>2142</v>
      </c>
    </row>
    <row r="2695" spans="1:2">
      <c r="A2695">
        <v>550779</v>
      </c>
      <c r="B2695" t="s">
        <v>2143</v>
      </c>
    </row>
    <row r="2696" spans="1:2">
      <c r="A2696">
        <v>550787</v>
      </c>
      <c r="B2696" t="s">
        <v>2144</v>
      </c>
    </row>
    <row r="2697" spans="1:2">
      <c r="A2697">
        <v>550841</v>
      </c>
      <c r="B2697" t="s">
        <v>2145</v>
      </c>
    </row>
    <row r="2698" spans="1:2">
      <c r="A2698">
        <v>550892</v>
      </c>
      <c r="B2698" t="s">
        <v>2146</v>
      </c>
    </row>
    <row r="2699" spans="1:2">
      <c r="A2699">
        <v>550973</v>
      </c>
      <c r="B2699" t="s">
        <v>2147</v>
      </c>
    </row>
    <row r="2700" spans="1:2">
      <c r="A2700">
        <v>551031</v>
      </c>
      <c r="B2700" t="s">
        <v>2148</v>
      </c>
    </row>
    <row r="2701" spans="1:2">
      <c r="A2701">
        <v>551074</v>
      </c>
      <c r="B2701" t="s">
        <v>2149</v>
      </c>
    </row>
    <row r="2702" spans="1:2">
      <c r="A2702">
        <v>551082</v>
      </c>
      <c r="B2702" t="s">
        <v>2150</v>
      </c>
    </row>
    <row r="2703" spans="1:2">
      <c r="A2703">
        <v>551120</v>
      </c>
      <c r="B2703" t="s">
        <v>2151</v>
      </c>
    </row>
    <row r="2704" spans="1:2">
      <c r="A2704">
        <v>551120</v>
      </c>
      <c r="B2704" t="s">
        <v>2151</v>
      </c>
    </row>
    <row r="2705" spans="1:2">
      <c r="A2705">
        <v>551198</v>
      </c>
      <c r="B2705" t="s">
        <v>2152</v>
      </c>
    </row>
    <row r="2706" spans="1:2">
      <c r="A2706">
        <v>551210</v>
      </c>
      <c r="B2706" t="s">
        <v>2153</v>
      </c>
    </row>
    <row r="2707" spans="1:2">
      <c r="A2707">
        <v>551228</v>
      </c>
      <c r="B2707" t="s">
        <v>2154</v>
      </c>
    </row>
    <row r="2708" spans="1:2">
      <c r="A2708">
        <v>551252</v>
      </c>
      <c r="B2708" t="s">
        <v>2155</v>
      </c>
    </row>
    <row r="2709" spans="1:2">
      <c r="A2709">
        <v>551350</v>
      </c>
      <c r="B2709" t="s">
        <v>2156</v>
      </c>
    </row>
    <row r="2710" spans="1:2">
      <c r="A2710">
        <v>551376</v>
      </c>
      <c r="B2710" t="s">
        <v>2157</v>
      </c>
    </row>
    <row r="2711" spans="1:2">
      <c r="A2711">
        <v>551490</v>
      </c>
      <c r="B2711" t="s">
        <v>2158</v>
      </c>
    </row>
    <row r="2712" spans="1:2">
      <c r="A2712">
        <v>551490</v>
      </c>
      <c r="B2712" t="s">
        <v>2158</v>
      </c>
    </row>
    <row r="2713" spans="1:2">
      <c r="A2713">
        <v>551562</v>
      </c>
      <c r="B2713" t="s">
        <v>2159</v>
      </c>
    </row>
    <row r="2714" spans="1:2">
      <c r="A2714">
        <v>551570</v>
      </c>
      <c r="B2714" t="s">
        <v>2160</v>
      </c>
    </row>
    <row r="2715" spans="1:2">
      <c r="A2715">
        <v>551589</v>
      </c>
      <c r="B2715" t="s">
        <v>2161</v>
      </c>
    </row>
    <row r="2716" spans="1:2">
      <c r="A2716">
        <v>551619</v>
      </c>
      <c r="B2716" t="s">
        <v>2162</v>
      </c>
    </row>
    <row r="2717" spans="1:2">
      <c r="A2717">
        <v>551686</v>
      </c>
      <c r="B2717" t="s">
        <v>2163</v>
      </c>
    </row>
    <row r="2718" spans="1:2">
      <c r="A2718">
        <v>551694</v>
      </c>
      <c r="B2718" t="s">
        <v>2164</v>
      </c>
    </row>
    <row r="2719" spans="1:2">
      <c r="A2719">
        <v>551708</v>
      </c>
      <c r="B2719" t="s">
        <v>2165</v>
      </c>
    </row>
    <row r="2720" spans="1:2">
      <c r="A2720">
        <v>551767</v>
      </c>
      <c r="B2720" t="s">
        <v>2166</v>
      </c>
    </row>
    <row r="2721" spans="1:2">
      <c r="A2721">
        <v>551805</v>
      </c>
      <c r="B2721" t="s">
        <v>2167</v>
      </c>
    </row>
    <row r="2722" spans="1:2">
      <c r="A2722">
        <v>551813</v>
      </c>
      <c r="B2722" t="s">
        <v>2168</v>
      </c>
    </row>
    <row r="2723" spans="1:2">
      <c r="A2723">
        <v>551821</v>
      </c>
      <c r="B2723" t="s">
        <v>2169</v>
      </c>
    </row>
    <row r="2724" spans="1:2">
      <c r="A2724">
        <v>551910</v>
      </c>
      <c r="B2724" t="s">
        <v>2170</v>
      </c>
    </row>
    <row r="2725" spans="1:2">
      <c r="A2725">
        <v>551910</v>
      </c>
      <c r="B2725" t="s">
        <v>2170</v>
      </c>
    </row>
    <row r="2726" spans="1:2">
      <c r="A2726">
        <v>551910</v>
      </c>
      <c r="B2726" t="s">
        <v>2170</v>
      </c>
    </row>
    <row r="2727" spans="1:2">
      <c r="A2727">
        <v>551937</v>
      </c>
      <c r="B2727" t="s">
        <v>2171</v>
      </c>
    </row>
    <row r="2728" spans="1:2">
      <c r="A2728">
        <v>551937</v>
      </c>
      <c r="B2728" t="s">
        <v>2171</v>
      </c>
    </row>
    <row r="2729" spans="1:2">
      <c r="A2729">
        <v>551953</v>
      </c>
      <c r="B2729" t="s">
        <v>2172</v>
      </c>
    </row>
    <row r="2730" spans="1:2">
      <c r="A2730">
        <v>551961</v>
      </c>
      <c r="B2730" t="s">
        <v>2173</v>
      </c>
    </row>
    <row r="2731" spans="1:2">
      <c r="A2731">
        <v>552046</v>
      </c>
      <c r="B2731" t="s">
        <v>2174</v>
      </c>
    </row>
    <row r="2732" spans="1:2">
      <c r="A2732">
        <v>552046</v>
      </c>
      <c r="B2732" t="s">
        <v>2174</v>
      </c>
    </row>
    <row r="2733" spans="1:2">
      <c r="A2733">
        <v>552046</v>
      </c>
      <c r="B2733" t="s">
        <v>2174</v>
      </c>
    </row>
    <row r="2734" spans="1:2">
      <c r="A2734">
        <v>552127</v>
      </c>
      <c r="B2734" t="s">
        <v>2175</v>
      </c>
    </row>
    <row r="2735" spans="1:2">
      <c r="A2735">
        <v>552178</v>
      </c>
      <c r="B2735" t="s">
        <v>2176</v>
      </c>
    </row>
    <row r="2736" spans="1:2">
      <c r="A2736">
        <v>552178</v>
      </c>
      <c r="B2736" t="s">
        <v>2176</v>
      </c>
    </row>
    <row r="2737" spans="1:2">
      <c r="A2737">
        <v>552291</v>
      </c>
      <c r="B2737" t="s">
        <v>2177</v>
      </c>
    </row>
    <row r="2738" spans="1:2">
      <c r="A2738">
        <v>552305</v>
      </c>
      <c r="B2738" t="s">
        <v>2178</v>
      </c>
    </row>
    <row r="2739" spans="1:2">
      <c r="A2739">
        <v>552305</v>
      </c>
      <c r="B2739" t="s">
        <v>2178</v>
      </c>
    </row>
    <row r="2740" spans="1:2">
      <c r="A2740">
        <v>552305</v>
      </c>
      <c r="B2740" t="s">
        <v>2178</v>
      </c>
    </row>
    <row r="2741" spans="1:2">
      <c r="A2741">
        <v>552305</v>
      </c>
      <c r="B2741" t="s">
        <v>2178</v>
      </c>
    </row>
    <row r="2742" spans="1:2">
      <c r="A2742">
        <v>552305</v>
      </c>
      <c r="B2742" t="s">
        <v>2178</v>
      </c>
    </row>
    <row r="2743" spans="1:2">
      <c r="A2743">
        <v>552313</v>
      </c>
      <c r="B2743" t="s">
        <v>2179</v>
      </c>
    </row>
    <row r="2744" spans="1:2">
      <c r="A2744">
        <v>552410</v>
      </c>
      <c r="B2744" t="s">
        <v>2180</v>
      </c>
    </row>
    <row r="2745" spans="1:2">
      <c r="A2745">
        <v>552445</v>
      </c>
      <c r="B2745" t="s">
        <v>2181</v>
      </c>
    </row>
    <row r="2746" spans="1:2">
      <c r="A2746">
        <v>552607</v>
      </c>
      <c r="B2746" t="s">
        <v>2182</v>
      </c>
    </row>
    <row r="2747" spans="1:2">
      <c r="A2747">
        <v>552607</v>
      </c>
      <c r="B2747" t="s">
        <v>2182</v>
      </c>
    </row>
    <row r="2748" spans="1:2">
      <c r="A2748">
        <v>552658</v>
      </c>
      <c r="B2748" t="s">
        <v>2183</v>
      </c>
    </row>
    <row r="2749" spans="1:2">
      <c r="A2749">
        <v>552666</v>
      </c>
      <c r="B2749" t="s">
        <v>2184</v>
      </c>
    </row>
    <row r="2750" spans="1:2">
      <c r="A2750">
        <v>552690</v>
      </c>
      <c r="B2750" t="s">
        <v>2185</v>
      </c>
    </row>
    <row r="2751" spans="1:2">
      <c r="A2751">
        <v>552739</v>
      </c>
      <c r="B2751" t="s">
        <v>2186</v>
      </c>
    </row>
    <row r="2752" spans="1:2">
      <c r="A2752">
        <v>552747</v>
      </c>
      <c r="B2752" t="s">
        <v>2187</v>
      </c>
    </row>
    <row r="2753" spans="1:2">
      <c r="A2753">
        <v>552755</v>
      </c>
      <c r="B2753" t="s">
        <v>2188</v>
      </c>
    </row>
    <row r="2754" spans="1:2">
      <c r="A2754">
        <v>552763</v>
      </c>
      <c r="B2754" t="s">
        <v>2189</v>
      </c>
    </row>
    <row r="2755" spans="1:2">
      <c r="A2755">
        <v>552771</v>
      </c>
      <c r="B2755" t="s">
        <v>2190</v>
      </c>
    </row>
    <row r="2756" spans="1:2">
      <c r="A2756">
        <v>552771</v>
      </c>
      <c r="B2756" t="s">
        <v>2190</v>
      </c>
    </row>
    <row r="2757" spans="1:2">
      <c r="A2757">
        <v>552771</v>
      </c>
      <c r="B2757" t="s">
        <v>2190</v>
      </c>
    </row>
    <row r="2758" spans="1:2">
      <c r="A2758">
        <v>552771</v>
      </c>
      <c r="B2758" t="s">
        <v>2190</v>
      </c>
    </row>
    <row r="2759" spans="1:2">
      <c r="A2759">
        <v>552780</v>
      </c>
      <c r="B2759" t="s">
        <v>2191</v>
      </c>
    </row>
    <row r="2760" spans="1:2">
      <c r="A2760">
        <v>552780</v>
      </c>
      <c r="B2760" t="s">
        <v>2191</v>
      </c>
    </row>
    <row r="2761" spans="1:2">
      <c r="A2761">
        <v>552780</v>
      </c>
      <c r="B2761" t="s">
        <v>2191</v>
      </c>
    </row>
    <row r="2762" spans="1:2">
      <c r="A2762">
        <v>552780</v>
      </c>
      <c r="B2762" t="s">
        <v>2191</v>
      </c>
    </row>
    <row r="2763" spans="1:2">
      <c r="A2763">
        <v>552801</v>
      </c>
      <c r="B2763" t="s">
        <v>2192</v>
      </c>
    </row>
    <row r="2764" spans="1:2">
      <c r="A2764">
        <v>552801</v>
      </c>
      <c r="B2764" t="s">
        <v>2192</v>
      </c>
    </row>
    <row r="2765" spans="1:2">
      <c r="A2765">
        <v>552810</v>
      </c>
      <c r="B2765" t="s">
        <v>2193</v>
      </c>
    </row>
    <row r="2766" spans="1:2">
      <c r="A2766">
        <v>552828</v>
      </c>
      <c r="B2766" t="s">
        <v>2194</v>
      </c>
    </row>
    <row r="2767" spans="1:2">
      <c r="A2767">
        <v>552836</v>
      </c>
      <c r="B2767" t="s">
        <v>2195</v>
      </c>
    </row>
    <row r="2768" spans="1:2">
      <c r="A2768">
        <v>552844</v>
      </c>
      <c r="B2768" t="s">
        <v>2196</v>
      </c>
    </row>
    <row r="2769" spans="1:2">
      <c r="A2769">
        <v>552860</v>
      </c>
      <c r="B2769" t="s">
        <v>2197</v>
      </c>
    </row>
    <row r="2770" spans="1:2">
      <c r="A2770">
        <v>552879</v>
      </c>
      <c r="B2770" t="s">
        <v>2198</v>
      </c>
    </row>
    <row r="2771" spans="1:2">
      <c r="A2771">
        <v>552887</v>
      </c>
      <c r="B2771" t="s">
        <v>2199</v>
      </c>
    </row>
    <row r="2772" spans="1:2">
      <c r="A2772">
        <v>552895</v>
      </c>
      <c r="B2772" t="s">
        <v>2200</v>
      </c>
    </row>
    <row r="2773" spans="1:2">
      <c r="A2773">
        <v>552917</v>
      </c>
      <c r="B2773" t="s">
        <v>2201</v>
      </c>
    </row>
    <row r="2774" spans="1:2">
      <c r="A2774">
        <v>552925</v>
      </c>
      <c r="B2774" t="s">
        <v>2202</v>
      </c>
    </row>
    <row r="2775" spans="1:2">
      <c r="A2775">
        <v>553050</v>
      </c>
      <c r="B2775" t="s">
        <v>2203</v>
      </c>
    </row>
    <row r="2776" spans="1:2">
      <c r="A2776">
        <v>553069</v>
      </c>
      <c r="B2776" t="s">
        <v>2204</v>
      </c>
    </row>
    <row r="2777" spans="1:2">
      <c r="A2777">
        <v>553093</v>
      </c>
      <c r="B2777" t="s">
        <v>2205</v>
      </c>
    </row>
    <row r="2778" spans="1:2">
      <c r="A2778">
        <v>553107</v>
      </c>
      <c r="B2778" t="s">
        <v>2206</v>
      </c>
    </row>
    <row r="2779" spans="1:2">
      <c r="A2779">
        <v>553190</v>
      </c>
      <c r="B2779" t="s">
        <v>2207</v>
      </c>
    </row>
    <row r="2780" spans="1:2">
      <c r="A2780">
        <v>553190</v>
      </c>
      <c r="B2780" t="s">
        <v>2207</v>
      </c>
    </row>
    <row r="2781" spans="1:2">
      <c r="A2781">
        <v>553190</v>
      </c>
      <c r="B2781" t="s">
        <v>2207</v>
      </c>
    </row>
    <row r="2782" spans="1:2">
      <c r="A2782">
        <v>553190</v>
      </c>
      <c r="B2782" t="s">
        <v>2207</v>
      </c>
    </row>
    <row r="2783" spans="1:2">
      <c r="A2783">
        <v>553190</v>
      </c>
      <c r="B2783" t="s">
        <v>2207</v>
      </c>
    </row>
    <row r="2784" spans="1:2">
      <c r="A2784">
        <v>553204</v>
      </c>
      <c r="B2784" t="s">
        <v>2208</v>
      </c>
    </row>
    <row r="2785" spans="1:2">
      <c r="A2785">
        <v>553220</v>
      </c>
      <c r="B2785" t="s">
        <v>2209</v>
      </c>
    </row>
    <row r="2786" spans="1:2">
      <c r="A2786">
        <v>553239</v>
      </c>
      <c r="B2786" t="s">
        <v>2210</v>
      </c>
    </row>
    <row r="2787" spans="1:2">
      <c r="A2787">
        <v>553263</v>
      </c>
      <c r="B2787" t="s">
        <v>2211</v>
      </c>
    </row>
    <row r="2788" spans="1:2">
      <c r="A2788">
        <v>553271</v>
      </c>
      <c r="B2788" t="s">
        <v>2212</v>
      </c>
    </row>
    <row r="2789" spans="1:2">
      <c r="A2789">
        <v>553301</v>
      </c>
      <c r="B2789" t="s">
        <v>2213</v>
      </c>
    </row>
    <row r="2790" spans="1:2">
      <c r="A2790">
        <v>553310</v>
      </c>
      <c r="B2790" t="s">
        <v>2214</v>
      </c>
    </row>
    <row r="2791" spans="1:2">
      <c r="A2791">
        <v>553310</v>
      </c>
      <c r="B2791" t="s">
        <v>2214</v>
      </c>
    </row>
    <row r="2792" spans="1:2">
      <c r="A2792">
        <v>553328</v>
      </c>
      <c r="B2792" t="s">
        <v>2215</v>
      </c>
    </row>
    <row r="2793" spans="1:2">
      <c r="A2793">
        <v>553387</v>
      </c>
      <c r="B2793" t="s">
        <v>2216</v>
      </c>
    </row>
    <row r="2794" spans="1:2">
      <c r="A2794">
        <v>553409</v>
      </c>
      <c r="B2794" t="s">
        <v>2217</v>
      </c>
    </row>
    <row r="2795" spans="1:2">
      <c r="A2795">
        <v>553425</v>
      </c>
      <c r="B2795" t="s">
        <v>2218</v>
      </c>
    </row>
    <row r="2796" spans="1:2">
      <c r="A2796">
        <v>553441</v>
      </c>
      <c r="B2796" t="s">
        <v>2219</v>
      </c>
    </row>
    <row r="2797" spans="1:2">
      <c r="A2797">
        <v>553441</v>
      </c>
      <c r="B2797" t="s">
        <v>2219</v>
      </c>
    </row>
    <row r="2798" spans="1:2">
      <c r="A2798">
        <v>553441</v>
      </c>
      <c r="B2798" t="s">
        <v>2219</v>
      </c>
    </row>
    <row r="2799" spans="1:2">
      <c r="A2799">
        <v>553514</v>
      </c>
      <c r="B2799" t="s">
        <v>2220</v>
      </c>
    </row>
    <row r="2800" spans="1:2">
      <c r="A2800">
        <v>553530</v>
      </c>
      <c r="B2800" t="s">
        <v>2221</v>
      </c>
    </row>
    <row r="2801" spans="1:2">
      <c r="A2801">
        <v>553581</v>
      </c>
      <c r="B2801" t="s">
        <v>2222</v>
      </c>
    </row>
    <row r="2802" spans="1:2">
      <c r="A2802">
        <v>553590</v>
      </c>
      <c r="B2802" t="s">
        <v>2223</v>
      </c>
    </row>
    <row r="2803" spans="1:2">
      <c r="A2803">
        <v>553603</v>
      </c>
      <c r="B2803" t="s">
        <v>2224</v>
      </c>
    </row>
    <row r="2804" spans="1:2">
      <c r="A2804">
        <v>553611</v>
      </c>
      <c r="B2804" t="s">
        <v>2225</v>
      </c>
    </row>
    <row r="2805" spans="1:2">
      <c r="A2805">
        <v>553638</v>
      </c>
      <c r="B2805" t="s">
        <v>2226</v>
      </c>
    </row>
    <row r="2806" spans="1:2">
      <c r="A2806">
        <v>553638</v>
      </c>
      <c r="B2806" t="s">
        <v>2226</v>
      </c>
    </row>
    <row r="2807" spans="1:2">
      <c r="A2807">
        <v>553646</v>
      </c>
      <c r="B2807" t="s">
        <v>2227</v>
      </c>
    </row>
    <row r="2808" spans="1:2">
      <c r="A2808">
        <v>553646</v>
      </c>
      <c r="B2808" t="s">
        <v>2227</v>
      </c>
    </row>
    <row r="2809" spans="1:2">
      <c r="A2809">
        <v>553654</v>
      </c>
      <c r="B2809" t="s">
        <v>2228</v>
      </c>
    </row>
    <row r="2810" spans="1:2">
      <c r="A2810">
        <v>553662</v>
      </c>
      <c r="B2810" t="s">
        <v>2229</v>
      </c>
    </row>
    <row r="2811" spans="1:2">
      <c r="A2811">
        <v>553697</v>
      </c>
      <c r="B2811" t="s">
        <v>2230</v>
      </c>
    </row>
    <row r="2812" spans="1:2">
      <c r="A2812">
        <v>553700</v>
      </c>
      <c r="B2812" t="s">
        <v>2231</v>
      </c>
    </row>
    <row r="2813" spans="1:2">
      <c r="A2813">
        <v>553719</v>
      </c>
      <c r="B2813" t="s">
        <v>2232</v>
      </c>
    </row>
    <row r="2814" spans="1:2">
      <c r="A2814">
        <v>553760</v>
      </c>
      <c r="B2814" t="s">
        <v>2233</v>
      </c>
    </row>
    <row r="2815" spans="1:2">
      <c r="A2815">
        <v>553760</v>
      </c>
      <c r="B2815" t="s">
        <v>2233</v>
      </c>
    </row>
    <row r="2816" spans="1:2">
      <c r="A2816">
        <v>553760</v>
      </c>
      <c r="B2816" t="s">
        <v>2233</v>
      </c>
    </row>
    <row r="2817" spans="1:2">
      <c r="A2817">
        <v>553786</v>
      </c>
      <c r="B2817" t="s">
        <v>2234</v>
      </c>
    </row>
    <row r="2818" spans="1:2">
      <c r="A2818">
        <v>553794</v>
      </c>
      <c r="B2818" t="s">
        <v>2235</v>
      </c>
    </row>
    <row r="2819" spans="1:2">
      <c r="A2819">
        <v>553867</v>
      </c>
      <c r="B2819" t="s">
        <v>2236</v>
      </c>
    </row>
    <row r="2820" spans="1:2">
      <c r="A2820">
        <v>553891</v>
      </c>
      <c r="B2820" t="s">
        <v>2237</v>
      </c>
    </row>
    <row r="2821" spans="1:2">
      <c r="A2821">
        <v>553905</v>
      </c>
      <c r="B2821" t="s">
        <v>2238</v>
      </c>
    </row>
    <row r="2822" spans="1:2">
      <c r="A2822">
        <v>553913</v>
      </c>
      <c r="B2822" t="s">
        <v>2239</v>
      </c>
    </row>
    <row r="2823" spans="1:2">
      <c r="A2823">
        <v>553913</v>
      </c>
      <c r="B2823" t="s">
        <v>2239</v>
      </c>
    </row>
    <row r="2824" spans="1:2">
      <c r="A2824">
        <v>553921</v>
      </c>
      <c r="B2824" t="s">
        <v>2240</v>
      </c>
    </row>
    <row r="2825" spans="1:2">
      <c r="A2825">
        <v>553921</v>
      </c>
      <c r="B2825" t="s">
        <v>2240</v>
      </c>
    </row>
    <row r="2826" spans="1:2">
      <c r="A2826">
        <v>553972</v>
      </c>
      <c r="B2826" t="s">
        <v>2241</v>
      </c>
    </row>
    <row r="2827" spans="1:2">
      <c r="A2827">
        <v>554049</v>
      </c>
      <c r="B2827" t="s">
        <v>2242</v>
      </c>
    </row>
    <row r="2828" spans="1:2">
      <c r="A2828">
        <v>554057</v>
      </c>
      <c r="B2828" t="s">
        <v>2243</v>
      </c>
    </row>
    <row r="2829" spans="1:2">
      <c r="A2829">
        <v>554103</v>
      </c>
      <c r="B2829" t="s">
        <v>2244</v>
      </c>
    </row>
    <row r="2830" spans="1:2">
      <c r="A2830">
        <v>554111</v>
      </c>
      <c r="B2830" t="s">
        <v>2245</v>
      </c>
    </row>
    <row r="2831" spans="1:2">
      <c r="A2831">
        <v>554146</v>
      </c>
      <c r="B2831" t="s">
        <v>2246</v>
      </c>
    </row>
    <row r="2832" spans="1:2">
      <c r="A2832">
        <v>554154</v>
      </c>
      <c r="B2832" t="s">
        <v>2247</v>
      </c>
    </row>
    <row r="2833" spans="1:2">
      <c r="A2833">
        <v>554162</v>
      </c>
      <c r="B2833" t="s">
        <v>2248</v>
      </c>
    </row>
    <row r="2834" spans="1:2">
      <c r="A2834">
        <v>554197</v>
      </c>
      <c r="B2834" t="s">
        <v>2249</v>
      </c>
    </row>
    <row r="2835" spans="1:2">
      <c r="A2835">
        <v>554200</v>
      </c>
      <c r="B2835" t="s">
        <v>2250</v>
      </c>
    </row>
    <row r="2836" spans="1:2">
      <c r="A2836">
        <v>554251</v>
      </c>
      <c r="B2836" t="s">
        <v>2251</v>
      </c>
    </row>
    <row r="2837" spans="1:2">
      <c r="A2837">
        <v>554294</v>
      </c>
      <c r="B2837" t="s">
        <v>2252</v>
      </c>
    </row>
    <row r="2838" spans="1:2">
      <c r="A2838">
        <v>554324</v>
      </c>
      <c r="B2838" t="s">
        <v>2253</v>
      </c>
    </row>
    <row r="2839" spans="1:2">
      <c r="A2839">
        <v>554324</v>
      </c>
      <c r="B2839" t="s">
        <v>2253</v>
      </c>
    </row>
    <row r="2840" spans="1:2">
      <c r="A2840">
        <v>554332</v>
      </c>
      <c r="B2840" t="s">
        <v>2254</v>
      </c>
    </row>
    <row r="2841" spans="1:2">
      <c r="A2841">
        <v>554383</v>
      </c>
      <c r="B2841" t="s">
        <v>2255</v>
      </c>
    </row>
    <row r="2842" spans="1:2">
      <c r="A2842">
        <v>554472</v>
      </c>
      <c r="B2842" t="s">
        <v>2256</v>
      </c>
    </row>
    <row r="2843" spans="1:2">
      <c r="A2843">
        <v>554480</v>
      </c>
      <c r="B2843" t="s">
        <v>2257</v>
      </c>
    </row>
    <row r="2844" spans="1:2">
      <c r="A2844">
        <v>554499</v>
      </c>
      <c r="B2844" t="s">
        <v>2258</v>
      </c>
    </row>
    <row r="2845" spans="1:2">
      <c r="A2845">
        <v>554502</v>
      </c>
      <c r="B2845" t="s">
        <v>2259</v>
      </c>
    </row>
    <row r="2846" spans="1:2">
      <c r="A2846">
        <v>554537</v>
      </c>
      <c r="B2846" t="s">
        <v>2260</v>
      </c>
    </row>
    <row r="2847" spans="1:2">
      <c r="A2847">
        <v>554570</v>
      </c>
      <c r="B2847" t="s">
        <v>2261</v>
      </c>
    </row>
    <row r="2848" spans="1:2">
      <c r="A2848">
        <v>554588</v>
      </c>
      <c r="B2848" t="s">
        <v>2262</v>
      </c>
    </row>
    <row r="2849" spans="1:2">
      <c r="A2849">
        <v>554596</v>
      </c>
      <c r="B2849" t="s">
        <v>2263</v>
      </c>
    </row>
    <row r="2850" spans="1:2">
      <c r="A2850">
        <v>554600</v>
      </c>
      <c r="B2850" t="s">
        <v>2264</v>
      </c>
    </row>
    <row r="2851" spans="1:2">
      <c r="A2851">
        <v>554618</v>
      </c>
      <c r="B2851" t="s">
        <v>2265</v>
      </c>
    </row>
    <row r="2852" spans="1:2">
      <c r="A2852">
        <v>554626</v>
      </c>
      <c r="B2852" t="s">
        <v>2266</v>
      </c>
    </row>
    <row r="2853" spans="1:2">
      <c r="A2853">
        <v>554634</v>
      </c>
      <c r="B2853" t="s">
        <v>2267</v>
      </c>
    </row>
    <row r="2854" spans="1:2">
      <c r="A2854">
        <v>554650</v>
      </c>
      <c r="B2854" t="s">
        <v>2268</v>
      </c>
    </row>
    <row r="2855" spans="1:2">
      <c r="A2855">
        <v>554669</v>
      </c>
      <c r="B2855" t="s">
        <v>2269</v>
      </c>
    </row>
    <row r="2856" spans="1:2">
      <c r="A2856">
        <v>554685</v>
      </c>
      <c r="B2856" t="s">
        <v>2270</v>
      </c>
    </row>
    <row r="2857" spans="1:2">
      <c r="A2857">
        <v>554731</v>
      </c>
      <c r="B2857" t="s">
        <v>2271</v>
      </c>
    </row>
    <row r="2858" spans="1:2">
      <c r="A2858">
        <v>554731</v>
      </c>
      <c r="B2858" t="s">
        <v>2271</v>
      </c>
    </row>
    <row r="2859" spans="1:2">
      <c r="A2859">
        <v>554847</v>
      </c>
      <c r="B2859" t="s">
        <v>2272</v>
      </c>
    </row>
    <row r="2860" spans="1:2">
      <c r="A2860">
        <v>554901</v>
      </c>
      <c r="B2860" t="s">
        <v>2273</v>
      </c>
    </row>
    <row r="2861" spans="1:2">
      <c r="A2861">
        <v>554979</v>
      </c>
      <c r="B2861" t="s">
        <v>2274</v>
      </c>
    </row>
    <row r="2862" spans="1:2">
      <c r="A2862">
        <v>554979</v>
      </c>
      <c r="B2862" t="s">
        <v>2274</v>
      </c>
    </row>
    <row r="2863" spans="1:2">
      <c r="A2863">
        <v>554995</v>
      </c>
      <c r="B2863" t="s">
        <v>2275</v>
      </c>
    </row>
    <row r="2864" spans="1:2">
      <c r="A2864">
        <v>555002</v>
      </c>
      <c r="B2864" t="s">
        <v>2276</v>
      </c>
    </row>
    <row r="2865" spans="1:2">
      <c r="A2865">
        <v>555010</v>
      </c>
      <c r="B2865" t="s">
        <v>2277</v>
      </c>
    </row>
    <row r="2866" spans="1:2">
      <c r="A2866">
        <v>555061</v>
      </c>
      <c r="B2866" t="s">
        <v>2278</v>
      </c>
    </row>
    <row r="2867" spans="1:2">
      <c r="A2867">
        <v>555070</v>
      </c>
      <c r="B2867" t="s">
        <v>2279</v>
      </c>
    </row>
    <row r="2868" spans="1:2">
      <c r="A2868">
        <v>555150</v>
      </c>
      <c r="B2868" t="s">
        <v>2280</v>
      </c>
    </row>
    <row r="2869" spans="1:2">
      <c r="A2869">
        <v>555169</v>
      </c>
      <c r="B2869" t="s">
        <v>2281</v>
      </c>
    </row>
    <row r="2870" spans="1:2">
      <c r="A2870">
        <v>555177</v>
      </c>
      <c r="B2870" t="s">
        <v>2282</v>
      </c>
    </row>
    <row r="2871" spans="1:2">
      <c r="A2871">
        <v>555185</v>
      </c>
      <c r="B2871" t="s">
        <v>2283</v>
      </c>
    </row>
    <row r="2872" spans="1:2">
      <c r="A2872">
        <v>555436</v>
      </c>
      <c r="B2872" t="s">
        <v>2284</v>
      </c>
    </row>
    <row r="2873" spans="1:2">
      <c r="A2873">
        <v>555444</v>
      </c>
      <c r="B2873" t="s">
        <v>2285</v>
      </c>
    </row>
    <row r="2874" spans="1:2">
      <c r="A2874">
        <v>555495</v>
      </c>
      <c r="B2874" t="s">
        <v>2286</v>
      </c>
    </row>
    <row r="2875" spans="1:2">
      <c r="A2875">
        <v>555509</v>
      </c>
      <c r="B2875" t="s">
        <v>2287</v>
      </c>
    </row>
    <row r="2876" spans="1:2">
      <c r="A2876">
        <v>555576</v>
      </c>
      <c r="B2876" t="s">
        <v>2288</v>
      </c>
    </row>
    <row r="2877" spans="1:2">
      <c r="A2877">
        <v>555584</v>
      </c>
      <c r="B2877" t="s">
        <v>2289</v>
      </c>
    </row>
    <row r="2878" spans="1:2">
      <c r="A2878">
        <v>555606</v>
      </c>
      <c r="B2878" t="s">
        <v>2290</v>
      </c>
    </row>
    <row r="2879" spans="1:2">
      <c r="A2879">
        <v>555630</v>
      </c>
      <c r="B2879" t="s">
        <v>2291</v>
      </c>
    </row>
    <row r="2880" spans="1:2">
      <c r="A2880">
        <v>555630</v>
      </c>
      <c r="B2880" t="s">
        <v>2291</v>
      </c>
    </row>
    <row r="2881" spans="1:2">
      <c r="A2881">
        <v>555657</v>
      </c>
      <c r="B2881" t="s">
        <v>2292</v>
      </c>
    </row>
    <row r="2882" spans="1:2">
      <c r="A2882">
        <v>555673</v>
      </c>
      <c r="B2882" t="s">
        <v>2293</v>
      </c>
    </row>
    <row r="2883" spans="1:2">
      <c r="A2883">
        <v>555711</v>
      </c>
      <c r="B2883" t="s">
        <v>2294</v>
      </c>
    </row>
    <row r="2884" spans="1:2">
      <c r="A2884">
        <v>555720</v>
      </c>
      <c r="B2884" t="s">
        <v>2295</v>
      </c>
    </row>
    <row r="2885" spans="1:2">
      <c r="A2885">
        <v>555797</v>
      </c>
      <c r="B2885" t="s">
        <v>2296</v>
      </c>
    </row>
    <row r="2886" spans="1:2">
      <c r="A2886">
        <v>555800</v>
      </c>
      <c r="B2886" t="s">
        <v>2297</v>
      </c>
    </row>
    <row r="2887" spans="1:2">
      <c r="A2887">
        <v>555860</v>
      </c>
      <c r="B2887" t="s">
        <v>2298</v>
      </c>
    </row>
    <row r="2888" spans="1:2">
      <c r="A2888">
        <v>555983</v>
      </c>
      <c r="B2888" t="s">
        <v>2299</v>
      </c>
    </row>
    <row r="2889" spans="1:2">
      <c r="A2889">
        <v>555991</v>
      </c>
      <c r="B2889" t="s">
        <v>2300</v>
      </c>
    </row>
    <row r="2890" spans="1:2">
      <c r="A2890">
        <v>556025</v>
      </c>
      <c r="B2890" t="s">
        <v>2301</v>
      </c>
    </row>
    <row r="2891" spans="1:2">
      <c r="A2891">
        <v>556050</v>
      </c>
      <c r="B2891" t="s">
        <v>2302</v>
      </c>
    </row>
    <row r="2892" spans="1:2">
      <c r="A2892">
        <v>556106</v>
      </c>
      <c r="B2892" t="s">
        <v>2303</v>
      </c>
    </row>
    <row r="2893" spans="1:2">
      <c r="A2893">
        <v>556122</v>
      </c>
      <c r="B2893" t="s">
        <v>2304</v>
      </c>
    </row>
    <row r="2894" spans="1:2">
      <c r="A2894">
        <v>556130</v>
      </c>
      <c r="B2894" t="s">
        <v>2305</v>
      </c>
    </row>
    <row r="2895" spans="1:2">
      <c r="A2895">
        <v>556165</v>
      </c>
      <c r="B2895" t="s">
        <v>2306</v>
      </c>
    </row>
    <row r="2896" spans="1:2">
      <c r="A2896">
        <v>556203</v>
      </c>
      <c r="B2896" t="s">
        <v>2307</v>
      </c>
    </row>
    <row r="2897" spans="1:2">
      <c r="A2897">
        <v>556220</v>
      </c>
      <c r="B2897" t="s">
        <v>2308</v>
      </c>
    </row>
    <row r="2898" spans="1:2">
      <c r="A2898">
        <v>556246</v>
      </c>
      <c r="B2898" t="s">
        <v>2309</v>
      </c>
    </row>
    <row r="2899" spans="1:2">
      <c r="A2899">
        <v>556246</v>
      </c>
      <c r="B2899" t="s">
        <v>2309</v>
      </c>
    </row>
    <row r="2900" spans="1:2">
      <c r="A2900">
        <v>556270</v>
      </c>
      <c r="B2900" t="s">
        <v>2310</v>
      </c>
    </row>
    <row r="2901" spans="1:2">
      <c r="A2901">
        <v>556319</v>
      </c>
      <c r="B2901" t="s">
        <v>2311</v>
      </c>
    </row>
    <row r="2902" spans="1:2">
      <c r="A2902">
        <v>556335</v>
      </c>
      <c r="B2902" t="s">
        <v>2312</v>
      </c>
    </row>
    <row r="2903" spans="1:2">
      <c r="A2903">
        <v>556335</v>
      </c>
      <c r="B2903" t="s">
        <v>2312</v>
      </c>
    </row>
    <row r="2904" spans="1:2">
      <c r="A2904">
        <v>556378</v>
      </c>
      <c r="B2904" t="s">
        <v>2313</v>
      </c>
    </row>
    <row r="2905" spans="1:2">
      <c r="A2905">
        <v>556483</v>
      </c>
      <c r="B2905" t="s">
        <v>2314</v>
      </c>
    </row>
    <row r="2906" spans="1:2">
      <c r="A2906">
        <v>556513</v>
      </c>
      <c r="B2906" t="s">
        <v>2315</v>
      </c>
    </row>
    <row r="2907" spans="1:2">
      <c r="A2907">
        <v>556513</v>
      </c>
      <c r="B2907" t="s">
        <v>2315</v>
      </c>
    </row>
    <row r="2908" spans="1:2">
      <c r="A2908">
        <v>556556</v>
      </c>
      <c r="B2908" t="s">
        <v>2316</v>
      </c>
    </row>
    <row r="2909" spans="1:2">
      <c r="A2909">
        <v>556556</v>
      </c>
      <c r="B2909" t="s">
        <v>2316</v>
      </c>
    </row>
    <row r="2910" spans="1:2">
      <c r="A2910">
        <v>556572</v>
      </c>
      <c r="B2910" t="s">
        <v>2317</v>
      </c>
    </row>
    <row r="2911" spans="1:2">
      <c r="A2911">
        <v>556580</v>
      </c>
      <c r="B2911" t="s">
        <v>2318</v>
      </c>
    </row>
    <row r="2912" spans="1:2">
      <c r="A2912">
        <v>556599</v>
      </c>
      <c r="B2912" t="s">
        <v>2319</v>
      </c>
    </row>
    <row r="2913" spans="1:2">
      <c r="A2913">
        <v>556602</v>
      </c>
      <c r="B2913" t="s">
        <v>2320</v>
      </c>
    </row>
    <row r="2914" spans="1:2">
      <c r="A2914">
        <v>556610</v>
      </c>
      <c r="B2914" t="s">
        <v>2321</v>
      </c>
    </row>
    <row r="2915" spans="1:2">
      <c r="A2915">
        <v>556629</v>
      </c>
      <c r="B2915" t="s">
        <v>2322</v>
      </c>
    </row>
    <row r="2916" spans="1:2">
      <c r="A2916">
        <v>556645</v>
      </c>
      <c r="B2916" t="s">
        <v>2323</v>
      </c>
    </row>
    <row r="2917" spans="1:2">
      <c r="A2917">
        <v>556661</v>
      </c>
      <c r="B2917" t="s">
        <v>2324</v>
      </c>
    </row>
    <row r="2918" spans="1:2">
      <c r="A2918">
        <v>556661</v>
      </c>
      <c r="B2918" t="s">
        <v>2324</v>
      </c>
    </row>
    <row r="2919" spans="1:2">
      <c r="A2919">
        <v>556661</v>
      </c>
      <c r="B2919" t="s">
        <v>2324</v>
      </c>
    </row>
    <row r="2920" spans="1:2">
      <c r="A2920">
        <v>556661</v>
      </c>
      <c r="B2920" t="s">
        <v>2324</v>
      </c>
    </row>
    <row r="2921" spans="1:2">
      <c r="A2921">
        <v>556688</v>
      </c>
      <c r="B2921" t="s">
        <v>2325</v>
      </c>
    </row>
    <row r="2922" spans="1:2">
      <c r="A2922">
        <v>556700</v>
      </c>
      <c r="B2922" t="s">
        <v>2326</v>
      </c>
    </row>
    <row r="2923" spans="1:2">
      <c r="A2923">
        <v>556726</v>
      </c>
      <c r="B2923" t="s">
        <v>2327</v>
      </c>
    </row>
    <row r="2924" spans="1:2">
      <c r="A2924">
        <v>556831</v>
      </c>
      <c r="B2924" t="s">
        <v>2328</v>
      </c>
    </row>
    <row r="2925" spans="1:2">
      <c r="A2925">
        <v>556866</v>
      </c>
      <c r="B2925" t="s">
        <v>2329</v>
      </c>
    </row>
    <row r="2926" spans="1:2">
      <c r="A2926">
        <v>556866</v>
      </c>
      <c r="B2926" t="s">
        <v>2329</v>
      </c>
    </row>
    <row r="2927" spans="1:2">
      <c r="A2927">
        <v>556971</v>
      </c>
      <c r="B2927" t="s">
        <v>2330</v>
      </c>
    </row>
    <row r="2928" spans="1:2">
      <c r="A2928">
        <v>557013</v>
      </c>
      <c r="B2928" t="s">
        <v>2331</v>
      </c>
    </row>
    <row r="2929" spans="1:2">
      <c r="A2929">
        <v>557013</v>
      </c>
      <c r="B2929" t="s">
        <v>2331</v>
      </c>
    </row>
    <row r="2930" spans="1:2">
      <c r="A2930">
        <v>557021</v>
      </c>
      <c r="B2930" t="s">
        <v>2332</v>
      </c>
    </row>
    <row r="2931" spans="1:2">
      <c r="A2931">
        <v>557021</v>
      </c>
      <c r="B2931" t="s">
        <v>2332</v>
      </c>
    </row>
    <row r="2932" spans="1:2">
      <c r="A2932">
        <v>557056</v>
      </c>
      <c r="B2932" t="s">
        <v>2333</v>
      </c>
    </row>
    <row r="2933" spans="1:2">
      <c r="A2933">
        <v>557064</v>
      </c>
      <c r="B2933" t="s">
        <v>2334</v>
      </c>
    </row>
    <row r="2934" spans="1:2">
      <c r="A2934">
        <v>557072</v>
      </c>
      <c r="B2934" t="s">
        <v>2335</v>
      </c>
    </row>
    <row r="2935" spans="1:2">
      <c r="A2935">
        <v>557072</v>
      </c>
      <c r="B2935" t="s">
        <v>2335</v>
      </c>
    </row>
    <row r="2936" spans="1:2">
      <c r="A2936">
        <v>557099</v>
      </c>
      <c r="B2936" t="s">
        <v>2336</v>
      </c>
    </row>
    <row r="2937" spans="1:2">
      <c r="A2937">
        <v>557099</v>
      </c>
      <c r="B2937" t="s">
        <v>2336</v>
      </c>
    </row>
    <row r="2938" spans="1:2">
      <c r="A2938">
        <v>557099</v>
      </c>
      <c r="B2938" t="s">
        <v>2336</v>
      </c>
    </row>
    <row r="2939" spans="1:2">
      <c r="A2939">
        <v>557099</v>
      </c>
      <c r="B2939" t="s">
        <v>2336</v>
      </c>
    </row>
    <row r="2940" spans="1:2">
      <c r="A2940">
        <v>557102</v>
      </c>
      <c r="B2940" t="s">
        <v>2337</v>
      </c>
    </row>
    <row r="2941" spans="1:2">
      <c r="A2941">
        <v>557102</v>
      </c>
      <c r="B2941" t="s">
        <v>2337</v>
      </c>
    </row>
    <row r="2942" spans="1:2">
      <c r="A2942">
        <v>557102</v>
      </c>
      <c r="B2942" t="s">
        <v>2337</v>
      </c>
    </row>
    <row r="2943" spans="1:2">
      <c r="A2943">
        <v>557102</v>
      </c>
      <c r="B2943" t="s">
        <v>2337</v>
      </c>
    </row>
    <row r="2944" spans="1:2">
      <c r="A2944">
        <v>557145</v>
      </c>
      <c r="B2944" t="s">
        <v>2338</v>
      </c>
    </row>
    <row r="2945" spans="1:2">
      <c r="A2945">
        <v>557170</v>
      </c>
      <c r="B2945" t="s">
        <v>2339</v>
      </c>
    </row>
    <row r="2946" spans="1:2">
      <c r="A2946">
        <v>557170</v>
      </c>
      <c r="B2946" t="s">
        <v>2339</v>
      </c>
    </row>
    <row r="2947" spans="1:2">
      <c r="A2947">
        <v>557340</v>
      </c>
      <c r="B2947" t="s">
        <v>2340</v>
      </c>
    </row>
    <row r="2948" spans="1:2">
      <c r="A2948">
        <v>557374</v>
      </c>
      <c r="B2948" t="s">
        <v>2341</v>
      </c>
    </row>
    <row r="2949" spans="1:2">
      <c r="A2949">
        <v>557382</v>
      </c>
      <c r="B2949" t="s">
        <v>2342</v>
      </c>
    </row>
    <row r="2950" spans="1:2">
      <c r="A2950">
        <v>557390</v>
      </c>
      <c r="B2950" t="s">
        <v>2343</v>
      </c>
    </row>
    <row r="2951" spans="1:2">
      <c r="A2951">
        <v>557404</v>
      </c>
      <c r="B2951" t="s">
        <v>2344</v>
      </c>
    </row>
    <row r="2952" spans="1:2">
      <c r="A2952">
        <v>557501</v>
      </c>
      <c r="B2952" t="s">
        <v>2345</v>
      </c>
    </row>
    <row r="2953" spans="1:2">
      <c r="A2953">
        <v>557528</v>
      </c>
      <c r="B2953" t="s">
        <v>2346</v>
      </c>
    </row>
    <row r="2954" spans="1:2">
      <c r="A2954">
        <v>557536</v>
      </c>
      <c r="B2954" t="s">
        <v>2347</v>
      </c>
    </row>
    <row r="2955" spans="1:2">
      <c r="A2955">
        <v>557609</v>
      </c>
      <c r="B2955" t="s">
        <v>2348</v>
      </c>
    </row>
    <row r="2956" spans="1:2">
      <c r="A2956">
        <v>557617</v>
      </c>
      <c r="B2956" t="s">
        <v>2349</v>
      </c>
    </row>
    <row r="2957" spans="1:2">
      <c r="A2957">
        <v>557676</v>
      </c>
      <c r="B2957" t="s">
        <v>2350</v>
      </c>
    </row>
    <row r="2958" spans="1:2">
      <c r="A2958">
        <v>557692</v>
      </c>
      <c r="B2958" t="s">
        <v>2351</v>
      </c>
    </row>
    <row r="2959" spans="1:2">
      <c r="A2959">
        <v>557706</v>
      </c>
      <c r="B2959" t="s">
        <v>2352</v>
      </c>
    </row>
    <row r="2960" spans="1:2">
      <c r="A2960">
        <v>557773</v>
      </c>
      <c r="B2960" t="s">
        <v>2353</v>
      </c>
    </row>
    <row r="2961" spans="1:2">
      <c r="A2961">
        <v>557790</v>
      </c>
      <c r="B2961" t="s">
        <v>2354</v>
      </c>
    </row>
    <row r="2962" spans="1:2">
      <c r="A2962">
        <v>557846</v>
      </c>
      <c r="B2962" t="s">
        <v>2355</v>
      </c>
    </row>
    <row r="2963" spans="1:2">
      <c r="A2963">
        <v>557960</v>
      </c>
      <c r="B2963" t="s">
        <v>2356</v>
      </c>
    </row>
    <row r="2964" spans="1:2">
      <c r="A2964">
        <v>558001</v>
      </c>
      <c r="B2964" t="s">
        <v>2357</v>
      </c>
    </row>
    <row r="2965" spans="1:2">
      <c r="A2965">
        <v>558044</v>
      </c>
      <c r="B2965" t="s">
        <v>2358</v>
      </c>
    </row>
    <row r="2966" spans="1:2">
      <c r="A2966">
        <v>558060</v>
      </c>
      <c r="B2966" t="s">
        <v>2359</v>
      </c>
    </row>
    <row r="2967" spans="1:2">
      <c r="A2967">
        <v>558060</v>
      </c>
      <c r="B2967" t="s">
        <v>2359</v>
      </c>
    </row>
    <row r="2968" spans="1:2">
      <c r="A2968">
        <v>558079</v>
      </c>
      <c r="B2968" t="s">
        <v>2360</v>
      </c>
    </row>
    <row r="2969" spans="1:2">
      <c r="A2969">
        <v>558079</v>
      </c>
      <c r="B2969" t="s">
        <v>2360</v>
      </c>
    </row>
    <row r="2970" spans="1:2">
      <c r="A2970">
        <v>558095</v>
      </c>
      <c r="B2970" t="s">
        <v>2361</v>
      </c>
    </row>
    <row r="2971" spans="1:2">
      <c r="A2971">
        <v>558206</v>
      </c>
      <c r="B2971" t="s">
        <v>2362</v>
      </c>
    </row>
    <row r="2972" spans="1:2">
      <c r="A2972">
        <v>558214</v>
      </c>
      <c r="B2972" t="s">
        <v>2363</v>
      </c>
    </row>
    <row r="2973" spans="1:2">
      <c r="A2973">
        <v>558222</v>
      </c>
      <c r="B2973" t="s">
        <v>2364</v>
      </c>
    </row>
    <row r="2974" spans="1:2">
      <c r="A2974">
        <v>558222</v>
      </c>
      <c r="B2974" t="s">
        <v>2364</v>
      </c>
    </row>
    <row r="2975" spans="1:2">
      <c r="A2975">
        <v>558222</v>
      </c>
      <c r="B2975" t="s">
        <v>2364</v>
      </c>
    </row>
    <row r="2976" spans="1:2">
      <c r="A2976">
        <v>558222</v>
      </c>
      <c r="B2976" t="s">
        <v>2364</v>
      </c>
    </row>
    <row r="2977" spans="1:2">
      <c r="A2977">
        <v>558265</v>
      </c>
      <c r="B2977" t="s">
        <v>2365</v>
      </c>
    </row>
    <row r="2978" spans="1:2">
      <c r="A2978">
        <v>558303</v>
      </c>
      <c r="B2978" t="s">
        <v>2366</v>
      </c>
    </row>
    <row r="2979" spans="1:2">
      <c r="A2979">
        <v>558303</v>
      </c>
      <c r="B2979" t="s">
        <v>2366</v>
      </c>
    </row>
    <row r="2980" spans="1:2">
      <c r="A2980">
        <v>558346</v>
      </c>
      <c r="B2980" t="s">
        <v>2367</v>
      </c>
    </row>
    <row r="2981" spans="1:2">
      <c r="A2981">
        <v>558354</v>
      </c>
      <c r="B2981" t="s">
        <v>2368</v>
      </c>
    </row>
    <row r="2982" spans="1:2">
      <c r="A2982">
        <v>558354</v>
      </c>
      <c r="B2982" t="s">
        <v>2368</v>
      </c>
    </row>
    <row r="2983" spans="1:2">
      <c r="A2983">
        <v>558362</v>
      </c>
      <c r="B2983" t="s">
        <v>2369</v>
      </c>
    </row>
    <row r="2984" spans="1:2">
      <c r="A2984">
        <v>558435</v>
      </c>
      <c r="B2984" t="s">
        <v>2370</v>
      </c>
    </row>
    <row r="2985" spans="1:2">
      <c r="A2985">
        <v>558451</v>
      </c>
      <c r="B2985" t="s">
        <v>2371</v>
      </c>
    </row>
    <row r="2986" spans="1:2">
      <c r="A2986">
        <v>558524</v>
      </c>
      <c r="B2986" t="s">
        <v>2372</v>
      </c>
    </row>
    <row r="2987" spans="1:2">
      <c r="A2987">
        <v>558524</v>
      </c>
      <c r="B2987" t="s">
        <v>2372</v>
      </c>
    </row>
    <row r="2988" spans="1:2">
      <c r="A2988">
        <v>558567</v>
      </c>
      <c r="B2988" t="s">
        <v>2373</v>
      </c>
    </row>
    <row r="2989" spans="1:2">
      <c r="A2989">
        <v>558575</v>
      </c>
      <c r="B2989" t="s">
        <v>2374</v>
      </c>
    </row>
    <row r="2990" spans="1:2">
      <c r="A2990">
        <v>558605</v>
      </c>
      <c r="B2990" t="s">
        <v>2375</v>
      </c>
    </row>
    <row r="2991" spans="1:2">
      <c r="A2991">
        <v>558664</v>
      </c>
      <c r="B2991" t="s">
        <v>2376</v>
      </c>
    </row>
    <row r="2992" spans="1:2">
      <c r="A2992">
        <v>558672</v>
      </c>
      <c r="B2992" t="s">
        <v>2377</v>
      </c>
    </row>
    <row r="2993" spans="1:2">
      <c r="A2993">
        <v>558702</v>
      </c>
      <c r="B2993" t="s">
        <v>2378</v>
      </c>
    </row>
    <row r="2994" spans="1:2">
      <c r="A2994">
        <v>558710</v>
      </c>
      <c r="B2994" t="s">
        <v>2379</v>
      </c>
    </row>
    <row r="2995" spans="1:2">
      <c r="A2995">
        <v>558729</v>
      </c>
      <c r="B2995" t="s">
        <v>2380</v>
      </c>
    </row>
    <row r="2996" spans="1:2">
      <c r="A2996">
        <v>558753</v>
      </c>
      <c r="B2996" t="s">
        <v>2381</v>
      </c>
    </row>
    <row r="2997" spans="1:2">
      <c r="A2997">
        <v>558761</v>
      </c>
      <c r="B2997" t="s">
        <v>2382</v>
      </c>
    </row>
    <row r="2998" spans="1:2">
      <c r="A2998">
        <v>558796</v>
      </c>
      <c r="B2998" t="s">
        <v>2383</v>
      </c>
    </row>
    <row r="2999" spans="1:2">
      <c r="A2999">
        <v>558796</v>
      </c>
      <c r="B2999" t="s">
        <v>2383</v>
      </c>
    </row>
    <row r="3000" spans="1:2">
      <c r="A3000">
        <v>558800</v>
      </c>
      <c r="B3000" t="s">
        <v>2384</v>
      </c>
    </row>
    <row r="3001" spans="1:2">
      <c r="A3001">
        <v>558800</v>
      </c>
      <c r="B3001" t="s">
        <v>2384</v>
      </c>
    </row>
    <row r="3002" spans="1:2">
      <c r="A3002">
        <v>558869</v>
      </c>
      <c r="B3002" t="s">
        <v>2385</v>
      </c>
    </row>
    <row r="3003" spans="1:2">
      <c r="A3003">
        <v>558869</v>
      </c>
      <c r="B3003" t="s">
        <v>2385</v>
      </c>
    </row>
    <row r="3004" spans="1:2">
      <c r="A3004">
        <v>558907</v>
      </c>
      <c r="B3004" t="s">
        <v>2386</v>
      </c>
    </row>
    <row r="3005" spans="1:2">
      <c r="A3005">
        <v>558907</v>
      </c>
      <c r="B3005" t="s">
        <v>2386</v>
      </c>
    </row>
    <row r="3006" spans="1:2">
      <c r="A3006">
        <v>558915</v>
      </c>
      <c r="B3006" t="s">
        <v>2387</v>
      </c>
    </row>
    <row r="3007" spans="1:2">
      <c r="A3007">
        <v>558923</v>
      </c>
      <c r="B3007" t="s">
        <v>2388</v>
      </c>
    </row>
    <row r="3008" spans="1:2">
      <c r="A3008">
        <v>558940</v>
      </c>
      <c r="B3008" t="s">
        <v>2389</v>
      </c>
    </row>
    <row r="3009" spans="1:2">
      <c r="A3009">
        <v>558966</v>
      </c>
      <c r="B3009" t="s">
        <v>2390</v>
      </c>
    </row>
    <row r="3010" spans="1:2">
      <c r="A3010">
        <v>559091</v>
      </c>
      <c r="B3010" t="s">
        <v>2391</v>
      </c>
    </row>
    <row r="3011" spans="1:2">
      <c r="A3011">
        <v>559164</v>
      </c>
      <c r="B3011" t="s">
        <v>2392</v>
      </c>
    </row>
    <row r="3012" spans="1:2">
      <c r="A3012">
        <v>559229</v>
      </c>
      <c r="B3012" t="s">
        <v>2393</v>
      </c>
    </row>
    <row r="3013" spans="1:2">
      <c r="A3013">
        <v>559237</v>
      </c>
      <c r="B3013" t="s">
        <v>2394</v>
      </c>
    </row>
    <row r="3014" spans="1:2">
      <c r="A3014">
        <v>559237</v>
      </c>
      <c r="B3014" t="s">
        <v>2394</v>
      </c>
    </row>
    <row r="3015" spans="1:2">
      <c r="A3015">
        <v>559245</v>
      </c>
      <c r="B3015" t="s">
        <v>2395</v>
      </c>
    </row>
    <row r="3016" spans="1:2">
      <c r="A3016">
        <v>559253</v>
      </c>
      <c r="B3016" t="s">
        <v>2396</v>
      </c>
    </row>
    <row r="3017" spans="1:2">
      <c r="A3017">
        <v>559270</v>
      </c>
      <c r="B3017" t="s">
        <v>2397</v>
      </c>
    </row>
    <row r="3018" spans="1:2">
      <c r="A3018">
        <v>559300</v>
      </c>
      <c r="B3018" t="s">
        <v>2398</v>
      </c>
    </row>
    <row r="3019" spans="1:2">
      <c r="A3019">
        <v>559342</v>
      </c>
      <c r="B3019" t="s">
        <v>2399</v>
      </c>
    </row>
    <row r="3020" spans="1:2">
      <c r="A3020">
        <v>559377</v>
      </c>
      <c r="B3020" t="s">
        <v>2400</v>
      </c>
    </row>
    <row r="3021" spans="1:2">
      <c r="A3021">
        <v>559385</v>
      </c>
      <c r="B3021" t="s">
        <v>2401</v>
      </c>
    </row>
    <row r="3022" spans="1:2">
      <c r="A3022">
        <v>559415</v>
      </c>
      <c r="B3022" t="s">
        <v>2402</v>
      </c>
    </row>
    <row r="3023" spans="1:2">
      <c r="A3023">
        <v>559458</v>
      </c>
      <c r="B3023" t="s">
        <v>2403</v>
      </c>
    </row>
    <row r="3024" spans="1:2">
      <c r="A3024">
        <v>559482</v>
      </c>
      <c r="B3024" t="s">
        <v>2404</v>
      </c>
    </row>
    <row r="3025" spans="1:2">
      <c r="A3025">
        <v>559490</v>
      </c>
      <c r="B3025" t="s">
        <v>2405</v>
      </c>
    </row>
    <row r="3026" spans="1:2">
      <c r="A3026">
        <v>559512</v>
      </c>
      <c r="B3026" t="s">
        <v>2406</v>
      </c>
    </row>
    <row r="3027" spans="1:2">
      <c r="A3027">
        <v>559539</v>
      </c>
      <c r="B3027" t="s">
        <v>2407</v>
      </c>
    </row>
    <row r="3028" spans="1:2">
      <c r="A3028">
        <v>559547</v>
      </c>
      <c r="B3028" t="s">
        <v>2408</v>
      </c>
    </row>
    <row r="3029" spans="1:2">
      <c r="A3029">
        <v>559598</v>
      </c>
      <c r="B3029" t="s">
        <v>2409</v>
      </c>
    </row>
    <row r="3030" spans="1:2">
      <c r="A3030">
        <v>559601</v>
      </c>
      <c r="B3030" t="s">
        <v>2410</v>
      </c>
    </row>
    <row r="3031" spans="1:2">
      <c r="A3031">
        <v>559610</v>
      </c>
      <c r="B3031" t="s">
        <v>2411</v>
      </c>
    </row>
    <row r="3032" spans="1:2">
      <c r="A3032">
        <v>559644</v>
      </c>
      <c r="B3032" t="s">
        <v>2412</v>
      </c>
    </row>
    <row r="3033" spans="1:2">
      <c r="A3033">
        <v>559644</v>
      </c>
      <c r="B3033" t="s">
        <v>2412</v>
      </c>
    </row>
    <row r="3034" spans="1:2">
      <c r="A3034">
        <v>559652</v>
      </c>
      <c r="B3034" t="s">
        <v>2413</v>
      </c>
    </row>
    <row r="3035" spans="1:2">
      <c r="A3035">
        <v>559652</v>
      </c>
      <c r="B3035" t="s">
        <v>2413</v>
      </c>
    </row>
    <row r="3036" spans="1:2">
      <c r="A3036">
        <v>559709</v>
      </c>
      <c r="B3036" t="s">
        <v>2414</v>
      </c>
    </row>
    <row r="3037" spans="1:2">
      <c r="A3037">
        <v>559709</v>
      </c>
      <c r="B3037" t="s">
        <v>2414</v>
      </c>
    </row>
    <row r="3038" spans="1:2">
      <c r="A3038">
        <v>559725</v>
      </c>
      <c r="B3038" t="s">
        <v>2415</v>
      </c>
    </row>
    <row r="3039" spans="1:2">
      <c r="A3039">
        <v>559750</v>
      </c>
      <c r="B3039" t="s">
        <v>2416</v>
      </c>
    </row>
    <row r="3040" spans="1:2">
      <c r="A3040">
        <v>559768</v>
      </c>
      <c r="B3040" t="s">
        <v>2417</v>
      </c>
    </row>
    <row r="3041" spans="1:2">
      <c r="A3041">
        <v>559784</v>
      </c>
      <c r="B3041" t="s">
        <v>2418</v>
      </c>
    </row>
    <row r="3042" spans="1:2">
      <c r="A3042">
        <v>559911</v>
      </c>
      <c r="B3042" t="s">
        <v>2419</v>
      </c>
    </row>
    <row r="3043" spans="1:2">
      <c r="A3043">
        <v>559946</v>
      </c>
      <c r="B3043" t="s">
        <v>2420</v>
      </c>
    </row>
    <row r="3044" spans="1:2">
      <c r="A3044">
        <v>559962</v>
      </c>
      <c r="B3044" t="s">
        <v>2421</v>
      </c>
    </row>
    <row r="3045" spans="1:2">
      <c r="A3045">
        <v>559970</v>
      </c>
      <c r="B3045" t="s">
        <v>2422</v>
      </c>
    </row>
    <row r="3046" spans="1:2">
      <c r="A3046">
        <v>559989</v>
      </c>
      <c r="B3046" t="s">
        <v>2423</v>
      </c>
    </row>
    <row r="3047" spans="1:2">
      <c r="A3047">
        <v>559997</v>
      </c>
      <c r="B3047" t="s">
        <v>2424</v>
      </c>
    </row>
    <row r="3048" spans="1:2">
      <c r="A3048">
        <v>560006</v>
      </c>
      <c r="B3048" t="s">
        <v>2425</v>
      </c>
    </row>
    <row r="3049" spans="1:2">
      <c r="A3049">
        <v>560081</v>
      </c>
      <c r="B3049" t="s">
        <v>2426</v>
      </c>
    </row>
    <row r="3050" spans="1:2">
      <c r="A3050">
        <v>560090</v>
      </c>
      <c r="B3050" t="s">
        <v>2427</v>
      </c>
    </row>
    <row r="3051" spans="1:2">
      <c r="A3051">
        <v>560111</v>
      </c>
      <c r="B3051" t="s">
        <v>2428</v>
      </c>
    </row>
    <row r="3052" spans="1:2">
      <c r="A3052">
        <v>560138</v>
      </c>
      <c r="B3052" t="s">
        <v>2429</v>
      </c>
    </row>
    <row r="3053" spans="1:2">
      <c r="A3053">
        <v>560138</v>
      </c>
      <c r="B3053" t="s">
        <v>2429</v>
      </c>
    </row>
    <row r="3054" spans="1:2">
      <c r="A3054">
        <v>560154</v>
      </c>
      <c r="B3054" t="s">
        <v>2430</v>
      </c>
    </row>
    <row r="3055" spans="1:2">
      <c r="A3055">
        <v>560162</v>
      </c>
      <c r="B3055" t="s">
        <v>2431</v>
      </c>
    </row>
    <row r="3056" spans="1:2">
      <c r="A3056">
        <v>560189</v>
      </c>
      <c r="B3056" t="s">
        <v>2432</v>
      </c>
    </row>
    <row r="3057" spans="1:2">
      <c r="A3057">
        <v>560200</v>
      </c>
      <c r="B3057" t="s">
        <v>2433</v>
      </c>
    </row>
    <row r="3058" spans="1:2">
      <c r="A3058">
        <v>560243</v>
      </c>
      <c r="B3058" t="s">
        <v>2434</v>
      </c>
    </row>
    <row r="3059" spans="1:2">
      <c r="A3059">
        <v>560316</v>
      </c>
      <c r="B3059" t="s">
        <v>2435</v>
      </c>
    </row>
    <row r="3060" spans="1:2">
      <c r="A3060">
        <v>560324</v>
      </c>
      <c r="B3060" t="s">
        <v>2436</v>
      </c>
    </row>
    <row r="3061" spans="1:2">
      <c r="A3061">
        <v>560359</v>
      </c>
      <c r="B3061" t="s">
        <v>2437</v>
      </c>
    </row>
    <row r="3062" spans="1:2">
      <c r="A3062">
        <v>560367</v>
      </c>
      <c r="B3062" t="s">
        <v>2438</v>
      </c>
    </row>
    <row r="3063" spans="1:2">
      <c r="A3063">
        <v>560421</v>
      </c>
      <c r="B3063" t="s">
        <v>2439</v>
      </c>
    </row>
    <row r="3064" spans="1:2">
      <c r="A3064">
        <v>560430</v>
      </c>
      <c r="B3064" t="s">
        <v>2440</v>
      </c>
    </row>
    <row r="3065" spans="1:2">
      <c r="A3065">
        <v>560448</v>
      </c>
      <c r="B3065" t="s">
        <v>2441</v>
      </c>
    </row>
    <row r="3066" spans="1:2">
      <c r="A3066">
        <v>560472</v>
      </c>
      <c r="B3066" t="s">
        <v>2442</v>
      </c>
    </row>
    <row r="3067" spans="1:2">
      <c r="A3067">
        <v>560480</v>
      </c>
      <c r="B3067" t="s">
        <v>2443</v>
      </c>
    </row>
    <row r="3068" spans="1:2">
      <c r="A3068">
        <v>560499</v>
      </c>
      <c r="B3068" t="s">
        <v>2444</v>
      </c>
    </row>
    <row r="3069" spans="1:2">
      <c r="A3069">
        <v>560529</v>
      </c>
      <c r="B3069" t="s">
        <v>2445</v>
      </c>
    </row>
    <row r="3070" spans="1:2">
      <c r="A3070">
        <v>560553</v>
      </c>
      <c r="B3070" t="s">
        <v>2446</v>
      </c>
    </row>
    <row r="3071" spans="1:2">
      <c r="A3071">
        <v>560634</v>
      </c>
      <c r="B3071" t="s">
        <v>2447</v>
      </c>
    </row>
    <row r="3072" spans="1:2">
      <c r="A3072">
        <v>560642</v>
      </c>
      <c r="B3072" t="s">
        <v>2448</v>
      </c>
    </row>
    <row r="3073" spans="1:2">
      <c r="A3073">
        <v>560650</v>
      </c>
      <c r="B3073" t="s">
        <v>2449</v>
      </c>
    </row>
    <row r="3074" spans="1:2">
      <c r="A3074">
        <v>560677</v>
      </c>
      <c r="B3074" t="s">
        <v>2450</v>
      </c>
    </row>
    <row r="3075" spans="1:2">
      <c r="A3075">
        <v>560685</v>
      </c>
      <c r="B3075" t="s">
        <v>2451</v>
      </c>
    </row>
    <row r="3076" spans="1:2">
      <c r="A3076">
        <v>560693</v>
      </c>
      <c r="B3076" t="s">
        <v>2452</v>
      </c>
    </row>
    <row r="3077" spans="1:2">
      <c r="A3077">
        <v>560723</v>
      </c>
      <c r="B3077" t="s">
        <v>2453</v>
      </c>
    </row>
    <row r="3078" spans="1:2">
      <c r="A3078">
        <v>560740</v>
      </c>
      <c r="B3078" t="s">
        <v>2454</v>
      </c>
    </row>
    <row r="3079" spans="1:2">
      <c r="A3079">
        <v>560766</v>
      </c>
      <c r="B3079" t="s">
        <v>2455</v>
      </c>
    </row>
    <row r="3080" spans="1:2">
      <c r="A3080">
        <v>560790</v>
      </c>
      <c r="B3080" t="s">
        <v>2456</v>
      </c>
    </row>
    <row r="3081" spans="1:2">
      <c r="A3081">
        <v>560790</v>
      </c>
      <c r="B3081" t="s">
        <v>2456</v>
      </c>
    </row>
    <row r="3082" spans="1:2">
      <c r="A3082">
        <v>560790</v>
      </c>
      <c r="B3082" t="s">
        <v>2456</v>
      </c>
    </row>
    <row r="3083" spans="1:2">
      <c r="A3083">
        <v>560812</v>
      </c>
      <c r="B3083" t="s">
        <v>2457</v>
      </c>
    </row>
    <row r="3084" spans="1:2">
      <c r="A3084">
        <v>560820</v>
      </c>
      <c r="B3084" t="s">
        <v>2458</v>
      </c>
    </row>
    <row r="3085" spans="1:2">
      <c r="A3085">
        <v>560863</v>
      </c>
      <c r="B3085" t="s">
        <v>2459</v>
      </c>
    </row>
    <row r="3086" spans="1:2">
      <c r="A3086">
        <v>560936</v>
      </c>
      <c r="B3086" t="s">
        <v>2460</v>
      </c>
    </row>
    <row r="3087" spans="1:2">
      <c r="A3087">
        <v>560952</v>
      </c>
      <c r="B3087" t="s">
        <v>2461</v>
      </c>
    </row>
    <row r="3088" spans="1:2">
      <c r="A3088">
        <v>560952</v>
      </c>
      <c r="B3088" t="s">
        <v>2461</v>
      </c>
    </row>
    <row r="3089" spans="1:2">
      <c r="A3089">
        <v>560987</v>
      </c>
      <c r="B3089" t="s">
        <v>2462</v>
      </c>
    </row>
    <row r="3090" spans="1:2">
      <c r="A3090">
        <v>560995</v>
      </c>
      <c r="B3090" t="s">
        <v>2463</v>
      </c>
    </row>
    <row r="3091" spans="1:2">
      <c r="A3091">
        <v>561029</v>
      </c>
      <c r="B3091" t="s">
        <v>2464</v>
      </c>
    </row>
    <row r="3092" spans="1:2">
      <c r="A3092">
        <v>561045</v>
      </c>
      <c r="B3092" t="s">
        <v>2465</v>
      </c>
    </row>
    <row r="3093" spans="1:2">
      <c r="A3093">
        <v>561061</v>
      </c>
      <c r="B3093" t="s">
        <v>2466</v>
      </c>
    </row>
    <row r="3094" spans="1:2">
      <c r="A3094">
        <v>561142</v>
      </c>
      <c r="B3094" t="s">
        <v>2467</v>
      </c>
    </row>
    <row r="3095" spans="1:2">
      <c r="A3095">
        <v>561169</v>
      </c>
      <c r="B3095" t="s">
        <v>2468</v>
      </c>
    </row>
    <row r="3096" spans="1:2">
      <c r="A3096">
        <v>561169</v>
      </c>
      <c r="B3096" t="s">
        <v>2468</v>
      </c>
    </row>
    <row r="3097" spans="1:2">
      <c r="A3097">
        <v>561169</v>
      </c>
      <c r="B3097" t="s">
        <v>2468</v>
      </c>
    </row>
    <row r="3098" spans="1:2">
      <c r="A3098">
        <v>561185</v>
      </c>
      <c r="B3098" t="s">
        <v>2469</v>
      </c>
    </row>
    <row r="3099" spans="1:2">
      <c r="A3099">
        <v>561207</v>
      </c>
      <c r="B3099" t="s">
        <v>2470</v>
      </c>
    </row>
    <row r="3100" spans="1:2">
      <c r="A3100">
        <v>561240</v>
      </c>
      <c r="B3100" t="s">
        <v>2471</v>
      </c>
    </row>
    <row r="3101" spans="1:2">
      <c r="A3101">
        <v>561266</v>
      </c>
      <c r="B3101" t="s">
        <v>2472</v>
      </c>
    </row>
    <row r="3102" spans="1:2">
      <c r="A3102">
        <v>561339</v>
      </c>
      <c r="B3102" t="s">
        <v>2473</v>
      </c>
    </row>
    <row r="3103" spans="1:2">
      <c r="A3103">
        <v>561371</v>
      </c>
      <c r="B3103" t="s">
        <v>2474</v>
      </c>
    </row>
    <row r="3104" spans="1:2">
      <c r="A3104">
        <v>561401</v>
      </c>
      <c r="B3104" t="s">
        <v>2475</v>
      </c>
    </row>
    <row r="3105" spans="1:2">
      <c r="A3105">
        <v>561410</v>
      </c>
      <c r="B3105" t="s">
        <v>2476</v>
      </c>
    </row>
    <row r="3106" spans="1:2">
      <c r="A3106">
        <v>561428</v>
      </c>
      <c r="B3106" t="s">
        <v>2477</v>
      </c>
    </row>
    <row r="3107" spans="1:2">
      <c r="A3107">
        <v>561460</v>
      </c>
      <c r="B3107" t="s">
        <v>2478</v>
      </c>
    </row>
    <row r="3108" spans="1:2">
      <c r="A3108">
        <v>561487</v>
      </c>
      <c r="B3108" t="s">
        <v>2479</v>
      </c>
    </row>
    <row r="3109" spans="1:2">
      <c r="A3109">
        <v>561509</v>
      </c>
      <c r="B3109" t="s">
        <v>2480</v>
      </c>
    </row>
    <row r="3110" spans="1:2">
      <c r="A3110">
        <v>561517</v>
      </c>
      <c r="B3110" t="s">
        <v>2481</v>
      </c>
    </row>
    <row r="3111" spans="1:2">
      <c r="A3111">
        <v>561541</v>
      </c>
      <c r="B3111" t="s">
        <v>2482</v>
      </c>
    </row>
    <row r="3112" spans="1:2">
      <c r="A3112">
        <v>561550</v>
      </c>
      <c r="B3112" t="s">
        <v>2483</v>
      </c>
    </row>
    <row r="3113" spans="1:2">
      <c r="A3113">
        <v>561568</v>
      </c>
      <c r="B3113" t="s">
        <v>2484</v>
      </c>
    </row>
    <row r="3114" spans="1:2">
      <c r="A3114">
        <v>561568</v>
      </c>
      <c r="B3114" t="s">
        <v>2484</v>
      </c>
    </row>
    <row r="3115" spans="1:2">
      <c r="A3115">
        <v>561576</v>
      </c>
      <c r="B3115" t="s">
        <v>2485</v>
      </c>
    </row>
    <row r="3116" spans="1:2">
      <c r="A3116">
        <v>561584</v>
      </c>
      <c r="B3116" t="s">
        <v>2486</v>
      </c>
    </row>
    <row r="3117" spans="1:2">
      <c r="A3117">
        <v>561606</v>
      </c>
      <c r="B3117" t="s">
        <v>2487</v>
      </c>
    </row>
    <row r="3118" spans="1:2">
      <c r="A3118">
        <v>561614</v>
      </c>
      <c r="B3118" t="s">
        <v>2488</v>
      </c>
    </row>
    <row r="3119" spans="1:2">
      <c r="A3119">
        <v>561649</v>
      </c>
      <c r="B3119" t="s">
        <v>2489</v>
      </c>
    </row>
    <row r="3120" spans="1:2">
      <c r="A3120">
        <v>561649</v>
      </c>
      <c r="B3120" t="s">
        <v>2489</v>
      </c>
    </row>
    <row r="3121" spans="1:2">
      <c r="A3121">
        <v>561673</v>
      </c>
      <c r="B3121" t="s">
        <v>2490</v>
      </c>
    </row>
    <row r="3122" spans="1:2">
      <c r="A3122">
        <v>561681</v>
      </c>
      <c r="B3122" t="s">
        <v>2491</v>
      </c>
    </row>
    <row r="3123" spans="1:2">
      <c r="A3123">
        <v>561703</v>
      </c>
      <c r="B3123" t="s">
        <v>2492</v>
      </c>
    </row>
    <row r="3124" spans="1:2">
      <c r="A3124">
        <v>561738</v>
      </c>
      <c r="B3124" t="s">
        <v>2493</v>
      </c>
    </row>
    <row r="3125" spans="1:2">
      <c r="A3125">
        <v>561746</v>
      </c>
      <c r="B3125" t="s">
        <v>2494</v>
      </c>
    </row>
    <row r="3126" spans="1:2">
      <c r="A3126">
        <v>561770</v>
      </c>
      <c r="B3126" t="s">
        <v>2495</v>
      </c>
    </row>
    <row r="3127" spans="1:2">
      <c r="A3127">
        <v>561878</v>
      </c>
      <c r="B3127" t="s">
        <v>2496</v>
      </c>
    </row>
    <row r="3128" spans="1:2">
      <c r="A3128">
        <v>561886</v>
      </c>
      <c r="B3128" t="s">
        <v>2497</v>
      </c>
    </row>
    <row r="3129" spans="1:2">
      <c r="A3129">
        <v>561886</v>
      </c>
      <c r="B3129" t="s">
        <v>2497</v>
      </c>
    </row>
    <row r="3130" spans="1:2">
      <c r="A3130">
        <v>561886</v>
      </c>
      <c r="B3130" t="s">
        <v>2497</v>
      </c>
    </row>
    <row r="3131" spans="1:2">
      <c r="A3131">
        <v>561908</v>
      </c>
      <c r="B3131" t="s">
        <v>2498</v>
      </c>
    </row>
    <row r="3132" spans="1:2">
      <c r="A3132">
        <v>561916</v>
      </c>
      <c r="B3132" t="s">
        <v>2499</v>
      </c>
    </row>
    <row r="3133" spans="1:2">
      <c r="A3133">
        <v>561924</v>
      </c>
      <c r="B3133" t="s">
        <v>2500</v>
      </c>
    </row>
    <row r="3134" spans="1:2">
      <c r="A3134">
        <v>561940</v>
      </c>
      <c r="B3134" t="s">
        <v>2501</v>
      </c>
    </row>
    <row r="3135" spans="1:2">
      <c r="A3135">
        <v>561940</v>
      </c>
      <c r="B3135" t="s">
        <v>2501</v>
      </c>
    </row>
    <row r="3136" spans="1:2">
      <c r="A3136">
        <v>561940</v>
      </c>
      <c r="B3136" t="s">
        <v>2501</v>
      </c>
    </row>
    <row r="3137" spans="1:2">
      <c r="A3137">
        <v>561975</v>
      </c>
      <c r="B3137" t="s">
        <v>2502</v>
      </c>
    </row>
    <row r="3138" spans="1:2">
      <c r="A3138">
        <v>561983</v>
      </c>
      <c r="B3138" t="s">
        <v>2503</v>
      </c>
    </row>
    <row r="3139" spans="1:2">
      <c r="A3139">
        <v>562050</v>
      </c>
      <c r="B3139" t="s">
        <v>2504</v>
      </c>
    </row>
    <row r="3140" spans="1:2">
      <c r="A3140">
        <v>562092</v>
      </c>
      <c r="B3140" t="s">
        <v>2505</v>
      </c>
    </row>
    <row r="3141" spans="1:2">
      <c r="A3141">
        <v>562114</v>
      </c>
      <c r="B3141" t="s">
        <v>2506</v>
      </c>
    </row>
    <row r="3142" spans="1:2">
      <c r="A3142">
        <v>562157</v>
      </c>
      <c r="B3142" t="s">
        <v>2507</v>
      </c>
    </row>
    <row r="3143" spans="1:2">
      <c r="A3143">
        <v>562181</v>
      </c>
      <c r="B3143" t="s">
        <v>2508</v>
      </c>
    </row>
    <row r="3144" spans="1:2">
      <c r="A3144">
        <v>562190</v>
      </c>
      <c r="B3144" t="s">
        <v>2509</v>
      </c>
    </row>
    <row r="3145" spans="1:2">
      <c r="A3145">
        <v>562211</v>
      </c>
      <c r="B3145" t="s">
        <v>2510</v>
      </c>
    </row>
    <row r="3146" spans="1:2">
      <c r="A3146">
        <v>562211</v>
      </c>
      <c r="B3146" t="s">
        <v>2510</v>
      </c>
    </row>
    <row r="3147" spans="1:2">
      <c r="A3147">
        <v>562262</v>
      </c>
      <c r="B3147" t="s">
        <v>2511</v>
      </c>
    </row>
    <row r="3148" spans="1:2">
      <c r="A3148">
        <v>562327</v>
      </c>
      <c r="B3148" t="s">
        <v>2512</v>
      </c>
    </row>
    <row r="3149" spans="1:2">
      <c r="A3149">
        <v>562351</v>
      </c>
      <c r="B3149" t="s">
        <v>2513</v>
      </c>
    </row>
    <row r="3150" spans="1:2">
      <c r="A3150">
        <v>562386</v>
      </c>
      <c r="B3150" t="s">
        <v>2514</v>
      </c>
    </row>
    <row r="3151" spans="1:2">
      <c r="A3151">
        <v>562416</v>
      </c>
      <c r="B3151" t="s">
        <v>2515</v>
      </c>
    </row>
    <row r="3152" spans="1:2">
      <c r="A3152">
        <v>562440</v>
      </c>
      <c r="B3152" t="s">
        <v>2516</v>
      </c>
    </row>
    <row r="3153" spans="1:2">
      <c r="A3153">
        <v>562505</v>
      </c>
      <c r="B3153" t="s">
        <v>2517</v>
      </c>
    </row>
    <row r="3154" spans="1:2">
      <c r="A3154">
        <v>562530</v>
      </c>
      <c r="B3154" t="s">
        <v>2518</v>
      </c>
    </row>
    <row r="3155" spans="1:2">
      <c r="A3155">
        <v>562556</v>
      </c>
      <c r="B3155" t="s">
        <v>2519</v>
      </c>
    </row>
    <row r="3156" spans="1:2">
      <c r="A3156">
        <v>562556</v>
      </c>
      <c r="B3156" t="s">
        <v>2519</v>
      </c>
    </row>
    <row r="3157" spans="1:2">
      <c r="A3157">
        <v>562602</v>
      </c>
      <c r="B3157" t="s">
        <v>2520</v>
      </c>
    </row>
    <row r="3158" spans="1:2">
      <c r="A3158">
        <v>562610</v>
      </c>
      <c r="B3158" t="s">
        <v>2521</v>
      </c>
    </row>
    <row r="3159" spans="1:2">
      <c r="A3159">
        <v>562629</v>
      </c>
      <c r="B3159" t="s">
        <v>2522</v>
      </c>
    </row>
    <row r="3160" spans="1:2">
      <c r="A3160">
        <v>562645</v>
      </c>
      <c r="B3160" t="s">
        <v>2523</v>
      </c>
    </row>
    <row r="3161" spans="1:2">
      <c r="A3161">
        <v>562670</v>
      </c>
      <c r="B3161" t="s">
        <v>2524</v>
      </c>
    </row>
    <row r="3162" spans="1:2">
      <c r="A3162">
        <v>562700</v>
      </c>
      <c r="B3162" t="s">
        <v>2525</v>
      </c>
    </row>
    <row r="3163" spans="1:2">
      <c r="A3163">
        <v>562700</v>
      </c>
      <c r="B3163" t="s">
        <v>2525</v>
      </c>
    </row>
    <row r="3164" spans="1:2">
      <c r="A3164">
        <v>562700</v>
      </c>
      <c r="B3164" t="s">
        <v>2525</v>
      </c>
    </row>
    <row r="3165" spans="1:2">
      <c r="A3165">
        <v>562700</v>
      </c>
      <c r="B3165" t="s">
        <v>2525</v>
      </c>
    </row>
    <row r="3166" spans="1:2">
      <c r="A3166">
        <v>562700</v>
      </c>
      <c r="B3166" t="s">
        <v>2525</v>
      </c>
    </row>
    <row r="3167" spans="1:2">
      <c r="A3167">
        <v>562700</v>
      </c>
      <c r="B3167" t="s">
        <v>2525</v>
      </c>
    </row>
    <row r="3168" spans="1:2">
      <c r="A3168">
        <v>562700</v>
      </c>
      <c r="B3168" t="s">
        <v>2525</v>
      </c>
    </row>
    <row r="3169" spans="1:2">
      <c r="A3169">
        <v>562718</v>
      </c>
      <c r="B3169" t="s">
        <v>2526</v>
      </c>
    </row>
    <row r="3170" spans="1:2">
      <c r="A3170">
        <v>562734</v>
      </c>
      <c r="B3170" t="s">
        <v>2527</v>
      </c>
    </row>
    <row r="3171" spans="1:2">
      <c r="A3171">
        <v>562742</v>
      </c>
      <c r="B3171" t="s">
        <v>2528</v>
      </c>
    </row>
    <row r="3172" spans="1:2">
      <c r="A3172">
        <v>562742</v>
      </c>
      <c r="B3172" t="s">
        <v>2528</v>
      </c>
    </row>
    <row r="3173" spans="1:2">
      <c r="A3173">
        <v>562793</v>
      </c>
      <c r="B3173" t="s">
        <v>2529</v>
      </c>
    </row>
    <row r="3174" spans="1:2">
      <c r="A3174">
        <v>562793</v>
      </c>
      <c r="B3174" t="s">
        <v>2529</v>
      </c>
    </row>
    <row r="3175" spans="1:2">
      <c r="A3175">
        <v>562793</v>
      </c>
      <c r="B3175" t="s">
        <v>2529</v>
      </c>
    </row>
    <row r="3176" spans="1:2">
      <c r="A3176">
        <v>562793</v>
      </c>
      <c r="B3176" t="s">
        <v>2529</v>
      </c>
    </row>
    <row r="3177" spans="1:2">
      <c r="A3177">
        <v>562840</v>
      </c>
      <c r="B3177" t="s">
        <v>2530</v>
      </c>
    </row>
    <row r="3178" spans="1:2">
      <c r="A3178">
        <v>562858</v>
      </c>
      <c r="B3178" t="s">
        <v>2531</v>
      </c>
    </row>
    <row r="3179" spans="1:2">
      <c r="A3179">
        <v>562858</v>
      </c>
      <c r="B3179" t="s">
        <v>2531</v>
      </c>
    </row>
    <row r="3180" spans="1:2">
      <c r="A3180">
        <v>562866</v>
      </c>
      <c r="B3180" t="s">
        <v>2532</v>
      </c>
    </row>
    <row r="3181" spans="1:2">
      <c r="A3181">
        <v>562874</v>
      </c>
      <c r="B3181" t="s">
        <v>2533</v>
      </c>
    </row>
    <row r="3182" spans="1:2">
      <c r="A3182">
        <v>562882</v>
      </c>
      <c r="B3182" t="s">
        <v>2534</v>
      </c>
    </row>
    <row r="3183" spans="1:2">
      <c r="A3183">
        <v>562890</v>
      </c>
      <c r="B3183" t="s">
        <v>2535</v>
      </c>
    </row>
    <row r="3184" spans="1:2">
      <c r="A3184">
        <v>562904</v>
      </c>
      <c r="B3184" t="s">
        <v>2536</v>
      </c>
    </row>
    <row r="3185" spans="1:2">
      <c r="A3185">
        <v>562912</v>
      </c>
      <c r="B3185" t="s">
        <v>2537</v>
      </c>
    </row>
    <row r="3186" spans="1:2">
      <c r="A3186">
        <v>562920</v>
      </c>
      <c r="B3186" t="s">
        <v>2538</v>
      </c>
    </row>
    <row r="3187" spans="1:2">
      <c r="A3187">
        <v>562939</v>
      </c>
      <c r="B3187" t="s">
        <v>2539</v>
      </c>
    </row>
    <row r="3188" spans="1:2">
      <c r="A3188">
        <v>562947</v>
      </c>
      <c r="B3188" t="s">
        <v>2540</v>
      </c>
    </row>
    <row r="3189" spans="1:2">
      <c r="A3189">
        <v>562955</v>
      </c>
      <c r="B3189" t="s">
        <v>2541</v>
      </c>
    </row>
    <row r="3190" spans="1:2">
      <c r="A3190">
        <v>562963</v>
      </c>
      <c r="B3190" t="s">
        <v>2542</v>
      </c>
    </row>
    <row r="3191" spans="1:2">
      <c r="A3191">
        <v>562971</v>
      </c>
      <c r="B3191" t="s">
        <v>2543</v>
      </c>
    </row>
    <row r="3192" spans="1:2">
      <c r="A3192">
        <v>562971</v>
      </c>
      <c r="B3192" t="s">
        <v>2543</v>
      </c>
    </row>
    <row r="3193" spans="1:2">
      <c r="A3193">
        <v>562971</v>
      </c>
      <c r="B3193" t="s">
        <v>2543</v>
      </c>
    </row>
    <row r="3194" spans="1:2">
      <c r="A3194">
        <v>562980</v>
      </c>
      <c r="B3194" t="s">
        <v>2544</v>
      </c>
    </row>
    <row r="3195" spans="1:2">
      <c r="A3195">
        <v>563048</v>
      </c>
      <c r="B3195" t="s">
        <v>2545</v>
      </c>
    </row>
    <row r="3196" spans="1:2">
      <c r="A3196">
        <v>563064</v>
      </c>
      <c r="B3196" t="s">
        <v>2546</v>
      </c>
    </row>
    <row r="3197" spans="1:2">
      <c r="A3197">
        <v>563072</v>
      </c>
      <c r="B3197" t="s">
        <v>2547</v>
      </c>
    </row>
    <row r="3198" spans="1:2">
      <c r="A3198">
        <v>563080</v>
      </c>
      <c r="B3198" t="s">
        <v>2548</v>
      </c>
    </row>
    <row r="3199" spans="1:2">
      <c r="A3199">
        <v>563099</v>
      </c>
      <c r="B3199" t="s">
        <v>2549</v>
      </c>
    </row>
    <row r="3200" spans="1:2">
      <c r="A3200">
        <v>563102</v>
      </c>
      <c r="B3200" t="s">
        <v>2550</v>
      </c>
    </row>
    <row r="3201" spans="1:2">
      <c r="A3201">
        <v>563110</v>
      </c>
      <c r="B3201" t="s">
        <v>2551</v>
      </c>
    </row>
    <row r="3202" spans="1:2">
      <c r="A3202">
        <v>563129</v>
      </c>
      <c r="B3202" t="s">
        <v>2552</v>
      </c>
    </row>
    <row r="3203" spans="1:2">
      <c r="A3203">
        <v>563145</v>
      </c>
      <c r="B3203" t="s">
        <v>2553</v>
      </c>
    </row>
    <row r="3204" spans="1:2">
      <c r="A3204">
        <v>563153</v>
      </c>
      <c r="B3204" t="s">
        <v>2554</v>
      </c>
    </row>
    <row r="3205" spans="1:2">
      <c r="A3205">
        <v>563161</v>
      </c>
      <c r="B3205" t="s">
        <v>2555</v>
      </c>
    </row>
    <row r="3206" spans="1:2">
      <c r="A3206">
        <v>563170</v>
      </c>
      <c r="B3206" t="s">
        <v>2556</v>
      </c>
    </row>
    <row r="3207" spans="1:2">
      <c r="A3207">
        <v>563188</v>
      </c>
      <c r="B3207" t="s">
        <v>2557</v>
      </c>
    </row>
    <row r="3208" spans="1:2">
      <c r="A3208">
        <v>563200</v>
      </c>
      <c r="B3208" t="s">
        <v>2558</v>
      </c>
    </row>
    <row r="3209" spans="1:2">
      <c r="A3209">
        <v>563218</v>
      </c>
      <c r="B3209" t="s">
        <v>2559</v>
      </c>
    </row>
    <row r="3210" spans="1:2">
      <c r="A3210">
        <v>563226</v>
      </c>
      <c r="B3210" t="s">
        <v>2560</v>
      </c>
    </row>
    <row r="3211" spans="1:2">
      <c r="A3211">
        <v>563234</v>
      </c>
      <c r="B3211" t="s">
        <v>2561</v>
      </c>
    </row>
    <row r="3212" spans="1:2">
      <c r="A3212">
        <v>563242</v>
      </c>
      <c r="B3212" t="s">
        <v>2562</v>
      </c>
    </row>
    <row r="3213" spans="1:2">
      <c r="A3213">
        <v>563250</v>
      </c>
      <c r="B3213" t="s">
        <v>2563</v>
      </c>
    </row>
    <row r="3214" spans="1:2">
      <c r="A3214">
        <v>563269</v>
      </c>
      <c r="B3214" t="s">
        <v>2564</v>
      </c>
    </row>
    <row r="3215" spans="1:2">
      <c r="A3215">
        <v>563277</v>
      </c>
      <c r="B3215" t="s">
        <v>2565</v>
      </c>
    </row>
    <row r="3216" spans="1:2">
      <c r="A3216">
        <v>563285</v>
      </c>
      <c r="B3216" t="s">
        <v>2566</v>
      </c>
    </row>
    <row r="3217" spans="1:2">
      <c r="A3217">
        <v>563293</v>
      </c>
      <c r="B3217" t="s">
        <v>2567</v>
      </c>
    </row>
    <row r="3218" spans="1:2">
      <c r="A3218">
        <v>563307</v>
      </c>
      <c r="B3218" t="s">
        <v>2568</v>
      </c>
    </row>
    <row r="3219" spans="1:2">
      <c r="A3219">
        <v>563323</v>
      </c>
      <c r="B3219" t="s">
        <v>2569</v>
      </c>
    </row>
    <row r="3220" spans="1:2">
      <c r="A3220">
        <v>563331</v>
      </c>
      <c r="B3220" t="s">
        <v>2570</v>
      </c>
    </row>
    <row r="3221" spans="1:2">
      <c r="A3221">
        <v>563340</v>
      </c>
      <c r="B3221" t="s">
        <v>2571</v>
      </c>
    </row>
    <row r="3222" spans="1:2">
      <c r="A3222">
        <v>563358</v>
      </c>
      <c r="B3222" t="s">
        <v>2572</v>
      </c>
    </row>
    <row r="3223" spans="1:2">
      <c r="A3223">
        <v>563366</v>
      </c>
      <c r="B3223" t="s">
        <v>2573</v>
      </c>
    </row>
    <row r="3224" spans="1:2">
      <c r="A3224">
        <v>563374</v>
      </c>
      <c r="B3224" t="s">
        <v>2574</v>
      </c>
    </row>
    <row r="3225" spans="1:2">
      <c r="A3225">
        <v>563382</v>
      </c>
      <c r="B3225" t="s">
        <v>2575</v>
      </c>
    </row>
    <row r="3226" spans="1:2">
      <c r="A3226">
        <v>563390</v>
      </c>
      <c r="B3226" t="s">
        <v>2576</v>
      </c>
    </row>
    <row r="3227" spans="1:2">
      <c r="A3227">
        <v>563404</v>
      </c>
      <c r="B3227" t="s">
        <v>2577</v>
      </c>
    </row>
    <row r="3228" spans="1:2">
      <c r="A3228">
        <v>563412</v>
      </c>
      <c r="B3228" t="s">
        <v>2578</v>
      </c>
    </row>
    <row r="3229" spans="1:2">
      <c r="A3229">
        <v>563420</v>
      </c>
      <c r="B3229" t="s">
        <v>2579</v>
      </c>
    </row>
    <row r="3230" spans="1:2">
      <c r="A3230">
        <v>563439</v>
      </c>
      <c r="B3230" t="s">
        <v>2580</v>
      </c>
    </row>
    <row r="3231" spans="1:2">
      <c r="A3231">
        <v>563447</v>
      </c>
      <c r="B3231" t="s">
        <v>2581</v>
      </c>
    </row>
    <row r="3232" spans="1:2">
      <c r="A3232">
        <v>563455</v>
      </c>
      <c r="B3232" t="s">
        <v>2582</v>
      </c>
    </row>
    <row r="3233" spans="1:2">
      <c r="A3233">
        <v>563463</v>
      </c>
      <c r="B3233" t="s">
        <v>2583</v>
      </c>
    </row>
    <row r="3234" spans="1:2">
      <c r="A3234">
        <v>563471</v>
      </c>
      <c r="B3234" t="s">
        <v>2584</v>
      </c>
    </row>
    <row r="3235" spans="1:2">
      <c r="A3235">
        <v>563480</v>
      </c>
      <c r="B3235" t="s">
        <v>2585</v>
      </c>
    </row>
    <row r="3236" spans="1:2">
      <c r="A3236">
        <v>563498</v>
      </c>
      <c r="B3236" t="s">
        <v>2586</v>
      </c>
    </row>
    <row r="3237" spans="1:2">
      <c r="A3237">
        <v>563510</v>
      </c>
      <c r="B3237" t="s">
        <v>2587</v>
      </c>
    </row>
    <row r="3238" spans="1:2">
      <c r="A3238">
        <v>563528</v>
      </c>
      <c r="B3238" t="s">
        <v>2588</v>
      </c>
    </row>
    <row r="3239" spans="1:2">
      <c r="A3239">
        <v>563536</v>
      </c>
      <c r="B3239" t="s">
        <v>2589</v>
      </c>
    </row>
    <row r="3240" spans="1:2">
      <c r="A3240">
        <v>563544</v>
      </c>
      <c r="B3240" t="s">
        <v>2590</v>
      </c>
    </row>
    <row r="3241" spans="1:2">
      <c r="A3241">
        <v>563552</v>
      </c>
      <c r="B3241" t="s">
        <v>2591</v>
      </c>
    </row>
    <row r="3242" spans="1:2">
      <c r="A3242">
        <v>563560</v>
      </c>
      <c r="B3242" t="s">
        <v>2592</v>
      </c>
    </row>
    <row r="3243" spans="1:2">
      <c r="A3243">
        <v>563579</v>
      </c>
      <c r="B3243" t="s">
        <v>2593</v>
      </c>
    </row>
    <row r="3244" spans="1:2">
      <c r="A3244">
        <v>563587</v>
      </c>
      <c r="B3244" t="s">
        <v>2594</v>
      </c>
    </row>
    <row r="3245" spans="1:2">
      <c r="A3245">
        <v>563595</v>
      </c>
      <c r="B3245" t="s">
        <v>2595</v>
      </c>
    </row>
    <row r="3246" spans="1:2">
      <c r="A3246">
        <v>563609</v>
      </c>
      <c r="B3246" t="s">
        <v>2596</v>
      </c>
    </row>
    <row r="3247" spans="1:2">
      <c r="A3247">
        <v>563617</v>
      </c>
      <c r="B3247" t="s">
        <v>2597</v>
      </c>
    </row>
    <row r="3248" spans="1:2">
      <c r="A3248">
        <v>563625</v>
      </c>
      <c r="B3248" t="s">
        <v>2598</v>
      </c>
    </row>
    <row r="3249" spans="1:2">
      <c r="A3249">
        <v>563633</v>
      </c>
      <c r="B3249" t="s">
        <v>2599</v>
      </c>
    </row>
    <row r="3250" spans="1:2">
      <c r="A3250">
        <v>563641</v>
      </c>
      <c r="B3250" t="s">
        <v>2600</v>
      </c>
    </row>
    <row r="3251" spans="1:2">
      <c r="A3251">
        <v>563676</v>
      </c>
      <c r="B3251" t="s">
        <v>2601</v>
      </c>
    </row>
    <row r="3252" spans="1:2">
      <c r="A3252">
        <v>563692</v>
      </c>
      <c r="B3252" t="s">
        <v>2602</v>
      </c>
    </row>
    <row r="3253" spans="1:2">
      <c r="A3253">
        <v>563706</v>
      </c>
      <c r="B3253" t="s">
        <v>2603</v>
      </c>
    </row>
    <row r="3254" spans="1:2">
      <c r="A3254">
        <v>563714</v>
      </c>
      <c r="B3254" t="s">
        <v>2604</v>
      </c>
    </row>
    <row r="3255" spans="1:2">
      <c r="A3255">
        <v>563722</v>
      </c>
      <c r="B3255" t="s">
        <v>2605</v>
      </c>
    </row>
    <row r="3256" spans="1:2">
      <c r="A3256">
        <v>563730</v>
      </c>
      <c r="B3256" t="s">
        <v>2606</v>
      </c>
    </row>
    <row r="3257" spans="1:2">
      <c r="A3257">
        <v>563749</v>
      </c>
      <c r="B3257" t="s">
        <v>2607</v>
      </c>
    </row>
    <row r="3258" spans="1:2">
      <c r="A3258">
        <v>563757</v>
      </c>
      <c r="B3258" t="s">
        <v>2608</v>
      </c>
    </row>
    <row r="3259" spans="1:2">
      <c r="A3259">
        <v>563765</v>
      </c>
      <c r="B3259" t="s">
        <v>2609</v>
      </c>
    </row>
    <row r="3260" spans="1:2">
      <c r="A3260">
        <v>563773</v>
      </c>
      <c r="B3260" t="s">
        <v>2610</v>
      </c>
    </row>
    <row r="3261" spans="1:2">
      <c r="A3261">
        <v>563781</v>
      </c>
      <c r="B3261" t="s">
        <v>2611</v>
      </c>
    </row>
    <row r="3262" spans="1:2">
      <c r="A3262">
        <v>563790</v>
      </c>
      <c r="B3262" t="s">
        <v>2612</v>
      </c>
    </row>
    <row r="3263" spans="1:2">
      <c r="A3263">
        <v>563803</v>
      </c>
      <c r="B3263" t="s">
        <v>2613</v>
      </c>
    </row>
    <row r="3264" spans="1:2">
      <c r="A3264">
        <v>563811</v>
      </c>
      <c r="B3264" t="s">
        <v>2614</v>
      </c>
    </row>
    <row r="3265" spans="1:2">
      <c r="A3265">
        <v>563820</v>
      </c>
      <c r="B3265" t="s">
        <v>2615</v>
      </c>
    </row>
    <row r="3266" spans="1:2">
      <c r="A3266">
        <v>563838</v>
      </c>
      <c r="B3266" t="s">
        <v>2616</v>
      </c>
    </row>
    <row r="3267" spans="1:2">
      <c r="A3267">
        <v>563846</v>
      </c>
      <c r="B3267" t="s">
        <v>2617</v>
      </c>
    </row>
    <row r="3268" spans="1:2">
      <c r="A3268">
        <v>563854</v>
      </c>
      <c r="B3268" t="s">
        <v>2618</v>
      </c>
    </row>
    <row r="3269" spans="1:2">
      <c r="A3269">
        <v>563862</v>
      </c>
      <c r="B3269" t="s">
        <v>2619</v>
      </c>
    </row>
    <row r="3270" spans="1:2">
      <c r="A3270">
        <v>563889</v>
      </c>
      <c r="B3270" t="s">
        <v>2620</v>
      </c>
    </row>
    <row r="3271" spans="1:2">
      <c r="A3271">
        <v>563897</v>
      </c>
      <c r="B3271" t="s">
        <v>2621</v>
      </c>
    </row>
    <row r="3272" spans="1:2">
      <c r="A3272">
        <v>563900</v>
      </c>
      <c r="B3272" t="s">
        <v>2622</v>
      </c>
    </row>
    <row r="3273" spans="1:2">
      <c r="A3273">
        <v>563919</v>
      </c>
      <c r="B3273" t="s">
        <v>2623</v>
      </c>
    </row>
    <row r="3274" spans="1:2">
      <c r="A3274">
        <v>563927</v>
      </c>
      <c r="B3274" t="s">
        <v>2624</v>
      </c>
    </row>
    <row r="3275" spans="1:2">
      <c r="A3275">
        <v>563935</v>
      </c>
      <c r="B3275" t="s">
        <v>2625</v>
      </c>
    </row>
    <row r="3276" spans="1:2">
      <c r="A3276">
        <v>563943</v>
      </c>
      <c r="B3276" t="s">
        <v>2626</v>
      </c>
    </row>
    <row r="3277" spans="1:2">
      <c r="A3277">
        <v>563951</v>
      </c>
      <c r="B3277" t="s">
        <v>2627</v>
      </c>
    </row>
    <row r="3278" spans="1:2">
      <c r="A3278">
        <v>563960</v>
      </c>
      <c r="B3278" t="s">
        <v>2628</v>
      </c>
    </row>
    <row r="3279" spans="1:2">
      <c r="A3279">
        <v>563978</v>
      </c>
      <c r="B3279" t="s">
        <v>2629</v>
      </c>
    </row>
    <row r="3280" spans="1:2">
      <c r="A3280">
        <v>563994</v>
      </c>
      <c r="B3280" t="s">
        <v>2630</v>
      </c>
    </row>
    <row r="3281" spans="1:2">
      <c r="A3281">
        <v>564001</v>
      </c>
      <c r="B3281" t="s">
        <v>2631</v>
      </c>
    </row>
    <row r="3282" spans="1:2">
      <c r="A3282">
        <v>564010</v>
      </c>
      <c r="B3282" t="s">
        <v>2632</v>
      </c>
    </row>
    <row r="3283" spans="1:2">
      <c r="A3283">
        <v>564028</v>
      </c>
      <c r="B3283" t="s">
        <v>2633</v>
      </c>
    </row>
    <row r="3284" spans="1:2">
      <c r="A3284">
        <v>564036</v>
      </c>
      <c r="B3284" t="s">
        <v>2634</v>
      </c>
    </row>
    <row r="3285" spans="1:2">
      <c r="A3285">
        <v>564044</v>
      </c>
      <c r="B3285" t="s">
        <v>2635</v>
      </c>
    </row>
    <row r="3286" spans="1:2">
      <c r="A3286">
        <v>564060</v>
      </c>
      <c r="B3286" t="s">
        <v>2636</v>
      </c>
    </row>
    <row r="3287" spans="1:2">
      <c r="A3287">
        <v>564087</v>
      </c>
      <c r="B3287" t="s">
        <v>2637</v>
      </c>
    </row>
    <row r="3288" spans="1:2">
      <c r="A3288">
        <v>564095</v>
      </c>
      <c r="B3288" t="s">
        <v>2638</v>
      </c>
    </row>
    <row r="3289" spans="1:2">
      <c r="A3289">
        <v>564109</v>
      </c>
      <c r="B3289" t="s">
        <v>2639</v>
      </c>
    </row>
    <row r="3290" spans="1:2">
      <c r="A3290">
        <v>564125</v>
      </c>
      <c r="B3290" t="s">
        <v>2640</v>
      </c>
    </row>
    <row r="3291" spans="1:2">
      <c r="A3291">
        <v>564133</v>
      </c>
      <c r="B3291" t="s">
        <v>2641</v>
      </c>
    </row>
    <row r="3292" spans="1:2">
      <c r="A3292">
        <v>564141</v>
      </c>
      <c r="B3292" t="s">
        <v>2642</v>
      </c>
    </row>
    <row r="3293" spans="1:2">
      <c r="A3293">
        <v>564150</v>
      </c>
      <c r="B3293" t="s">
        <v>2643</v>
      </c>
    </row>
    <row r="3294" spans="1:2">
      <c r="A3294">
        <v>564176</v>
      </c>
      <c r="B3294" t="s">
        <v>2644</v>
      </c>
    </row>
    <row r="3295" spans="1:2">
      <c r="A3295">
        <v>564184</v>
      </c>
      <c r="B3295" t="s">
        <v>2645</v>
      </c>
    </row>
    <row r="3296" spans="1:2">
      <c r="A3296">
        <v>564192</v>
      </c>
      <c r="B3296" t="s">
        <v>2646</v>
      </c>
    </row>
    <row r="3297" spans="1:2">
      <c r="A3297">
        <v>564206</v>
      </c>
      <c r="B3297" t="s">
        <v>2647</v>
      </c>
    </row>
    <row r="3298" spans="1:2">
      <c r="A3298">
        <v>564222</v>
      </c>
      <c r="B3298" t="s">
        <v>2648</v>
      </c>
    </row>
    <row r="3299" spans="1:2">
      <c r="A3299">
        <v>564230</v>
      </c>
      <c r="B3299" t="s">
        <v>2649</v>
      </c>
    </row>
    <row r="3300" spans="1:2">
      <c r="A3300">
        <v>564249</v>
      </c>
      <c r="B3300" t="s">
        <v>2650</v>
      </c>
    </row>
    <row r="3301" spans="1:2">
      <c r="A3301">
        <v>564257</v>
      </c>
      <c r="B3301" t="s">
        <v>2651</v>
      </c>
    </row>
    <row r="3302" spans="1:2">
      <c r="A3302">
        <v>564265</v>
      </c>
      <c r="B3302" t="s">
        <v>2652</v>
      </c>
    </row>
    <row r="3303" spans="1:2">
      <c r="A3303">
        <v>564273</v>
      </c>
      <c r="B3303" t="s">
        <v>2653</v>
      </c>
    </row>
    <row r="3304" spans="1:2">
      <c r="A3304">
        <v>564281</v>
      </c>
      <c r="B3304" t="s">
        <v>2654</v>
      </c>
    </row>
    <row r="3305" spans="1:2">
      <c r="A3305">
        <v>564290</v>
      </c>
      <c r="B3305" t="s">
        <v>2655</v>
      </c>
    </row>
    <row r="3306" spans="1:2">
      <c r="A3306">
        <v>564303</v>
      </c>
      <c r="B3306" t="s">
        <v>2656</v>
      </c>
    </row>
    <row r="3307" spans="1:2">
      <c r="A3307">
        <v>564311</v>
      </c>
      <c r="B3307" t="s">
        <v>2657</v>
      </c>
    </row>
    <row r="3308" spans="1:2">
      <c r="A3308">
        <v>564320</v>
      </c>
      <c r="B3308" t="s">
        <v>2658</v>
      </c>
    </row>
    <row r="3309" spans="1:2">
      <c r="A3309">
        <v>564338</v>
      </c>
      <c r="B3309" t="s">
        <v>2659</v>
      </c>
    </row>
    <row r="3310" spans="1:2">
      <c r="A3310">
        <v>564346</v>
      </c>
      <c r="B3310" t="s">
        <v>2660</v>
      </c>
    </row>
    <row r="3311" spans="1:2">
      <c r="A3311">
        <v>564354</v>
      </c>
      <c r="B3311" t="s">
        <v>2661</v>
      </c>
    </row>
    <row r="3312" spans="1:2">
      <c r="A3312">
        <v>564370</v>
      </c>
      <c r="B3312" t="s">
        <v>2662</v>
      </c>
    </row>
    <row r="3313" spans="1:2">
      <c r="A3313">
        <v>564389</v>
      </c>
      <c r="B3313" t="s">
        <v>2663</v>
      </c>
    </row>
    <row r="3314" spans="1:2">
      <c r="A3314">
        <v>564397</v>
      </c>
      <c r="B3314" t="s">
        <v>2664</v>
      </c>
    </row>
    <row r="3315" spans="1:2">
      <c r="A3315">
        <v>564400</v>
      </c>
      <c r="B3315" t="s">
        <v>2665</v>
      </c>
    </row>
    <row r="3316" spans="1:2">
      <c r="A3316">
        <v>564419</v>
      </c>
      <c r="B3316" t="s">
        <v>2666</v>
      </c>
    </row>
    <row r="3317" spans="1:2">
      <c r="A3317">
        <v>564435</v>
      </c>
      <c r="B3317" t="s">
        <v>2667</v>
      </c>
    </row>
    <row r="3318" spans="1:2">
      <c r="A3318">
        <v>564443</v>
      </c>
      <c r="B3318" t="s">
        <v>2668</v>
      </c>
    </row>
    <row r="3319" spans="1:2">
      <c r="A3319">
        <v>564451</v>
      </c>
      <c r="B3319" t="s">
        <v>2669</v>
      </c>
    </row>
    <row r="3320" spans="1:2">
      <c r="A3320">
        <v>564460</v>
      </c>
      <c r="B3320" t="s">
        <v>2670</v>
      </c>
    </row>
    <row r="3321" spans="1:2">
      <c r="A3321">
        <v>564478</v>
      </c>
      <c r="B3321" t="s">
        <v>2671</v>
      </c>
    </row>
    <row r="3322" spans="1:2">
      <c r="A3322">
        <v>564486</v>
      </c>
      <c r="B3322" t="s">
        <v>2672</v>
      </c>
    </row>
    <row r="3323" spans="1:2">
      <c r="A3323">
        <v>564494</v>
      </c>
      <c r="B3323" t="s">
        <v>2673</v>
      </c>
    </row>
    <row r="3324" spans="1:2">
      <c r="A3324">
        <v>564508</v>
      </c>
      <c r="B3324" t="s">
        <v>2674</v>
      </c>
    </row>
    <row r="3325" spans="1:2">
      <c r="A3325">
        <v>564516</v>
      </c>
      <c r="B3325" t="s">
        <v>2675</v>
      </c>
    </row>
    <row r="3326" spans="1:2">
      <c r="A3326">
        <v>564524</v>
      </c>
      <c r="B3326" t="s">
        <v>2676</v>
      </c>
    </row>
    <row r="3327" spans="1:2">
      <c r="A3327">
        <v>564559</v>
      </c>
      <c r="B3327" t="s">
        <v>2677</v>
      </c>
    </row>
    <row r="3328" spans="1:2">
      <c r="A3328">
        <v>564567</v>
      </c>
      <c r="B3328" t="s">
        <v>2678</v>
      </c>
    </row>
    <row r="3329" spans="1:2">
      <c r="A3329">
        <v>564575</v>
      </c>
      <c r="B3329" t="s">
        <v>2679</v>
      </c>
    </row>
    <row r="3330" spans="1:2">
      <c r="A3330">
        <v>564583</v>
      </c>
      <c r="B3330" t="s">
        <v>2680</v>
      </c>
    </row>
    <row r="3331" spans="1:2">
      <c r="A3331">
        <v>564621</v>
      </c>
      <c r="B3331" t="s">
        <v>2681</v>
      </c>
    </row>
    <row r="3332" spans="1:2">
      <c r="A3332">
        <v>564630</v>
      </c>
      <c r="B3332" t="s">
        <v>2682</v>
      </c>
    </row>
    <row r="3333" spans="1:2">
      <c r="A3333">
        <v>564648</v>
      </c>
      <c r="B3333" t="s">
        <v>2683</v>
      </c>
    </row>
    <row r="3334" spans="1:2">
      <c r="A3334">
        <v>564656</v>
      </c>
      <c r="B3334" t="s">
        <v>2684</v>
      </c>
    </row>
    <row r="3335" spans="1:2">
      <c r="A3335">
        <v>564664</v>
      </c>
      <c r="B3335" t="s">
        <v>2685</v>
      </c>
    </row>
    <row r="3336" spans="1:2">
      <c r="A3336">
        <v>564672</v>
      </c>
      <c r="B3336" t="s">
        <v>2686</v>
      </c>
    </row>
    <row r="3337" spans="1:2">
      <c r="A3337">
        <v>564680</v>
      </c>
      <c r="B3337" t="s">
        <v>2687</v>
      </c>
    </row>
    <row r="3338" spans="1:2">
      <c r="A3338">
        <v>564699</v>
      </c>
      <c r="B3338" t="s">
        <v>2688</v>
      </c>
    </row>
    <row r="3339" spans="1:2">
      <c r="A3339">
        <v>564702</v>
      </c>
      <c r="B3339" t="s">
        <v>2689</v>
      </c>
    </row>
    <row r="3340" spans="1:2">
      <c r="A3340">
        <v>564710</v>
      </c>
      <c r="B3340" t="s">
        <v>2690</v>
      </c>
    </row>
    <row r="3341" spans="1:2">
      <c r="A3341">
        <v>564729</v>
      </c>
      <c r="B3341" t="s">
        <v>2691</v>
      </c>
    </row>
    <row r="3342" spans="1:2">
      <c r="A3342">
        <v>564737</v>
      </c>
      <c r="B3342" t="s">
        <v>2692</v>
      </c>
    </row>
    <row r="3343" spans="1:2">
      <c r="A3343">
        <v>564745</v>
      </c>
      <c r="B3343" t="s">
        <v>2693</v>
      </c>
    </row>
    <row r="3344" spans="1:2">
      <c r="A3344">
        <v>564753</v>
      </c>
      <c r="B3344" t="s">
        <v>2694</v>
      </c>
    </row>
    <row r="3345" spans="1:2">
      <c r="A3345">
        <v>564761</v>
      </c>
      <c r="B3345" t="s">
        <v>2695</v>
      </c>
    </row>
    <row r="3346" spans="1:2">
      <c r="A3346">
        <v>564770</v>
      </c>
      <c r="B3346" t="s">
        <v>2696</v>
      </c>
    </row>
    <row r="3347" spans="1:2">
      <c r="A3347">
        <v>564796</v>
      </c>
      <c r="B3347" t="s">
        <v>2697</v>
      </c>
    </row>
    <row r="3348" spans="1:2">
      <c r="A3348">
        <v>564800</v>
      </c>
      <c r="B3348" t="s">
        <v>2698</v>
      </c>
    </row>
    <row r="3349" spans="1:2">
      <c r="A3349">
        <v>564818</v>
      </c>
      <c r="B3349" t="s">
        <v>2699</v>
      </c>
    </row>
    <row r="3350" spans="1:2">
      <c r="A3350">
        <v>564826</v>
      </c>
      <c r="B3350" t="s">
        <v>2700</v>
      </c>
    </row>
    <row r="3351" spans="1:2">
      <c r="A3351">
        <v>564834</v>
      </c>
      <c r="B3351" t="s">
        <v>2701</v>
      </c>
    </row>
    <row r="3352" spans="1:2">
      <c r="A3352">
        <v>564842</v>
      </c>
      <c r="B3352" t="s">
        <v>2702</v>
      </c>
    </row>
    <row r="3353" spans="1:2">
      <c r="A3353">
        <v>564850</v>
      </c>
      <c r="B3353" t="s">
        <v>2703</v>
      </c>
    </row>
    <row r="3354" spans="1:2">
      <c r="A3354">
        <v>564869</v>
      </c>
      <c r="B3354" t="s">
        <v>2704</v>
      </c>
    </row>
    <row r="3355" spans="1:2">
      <c r="A3355">
        <v>564893</v>
      </c>
      <c r="B3355" t="s">
        <v>2705</v>
      </c>
    </row>
    <row r="3356" spans="1:2">
      <c r="A3356">
        <v>564907</v>
      </c>
      <c r="B3356" t="s">
        <v>2706</v>
      </c>
    </row>
    <row r="3357" spans="1:2">
      <c r="A3357">
        <v>564923</v>
      </c>
      <c r="B3357" t="s">
        <v>2707</v>
      </c>
    </row>
    <row r="3358" spans="1:2">
      <c r="A3358">
        <v>564931</v>
      </c>
      <c r="B3358" t="s">
        <v>2708</v>
      </c>
    </row>
    <row r="3359" spans="1:2">
      <c r="A3359">
        <v>564958</v>
      </c>
      <c r="B3359" t="s">
        <v>2709</v>
      </c>
    </row>
    <row r="3360" spans="1:2">
      <c r="A3360">
        <v>564982</v>
      </c>
      <c r="B3360" t="s">
        <v>2710</v>
      </c>
    </row>
    <row r="3361" spans="1:2">
      <c r="A3361">
        <v>565008</v>
      </c>
      <c r="B3361" t="s">
        <v>2711</v>
      </c>
    </row>
    <row r="3362" spans="1:2">
      <c r="A3362">
        <v>565016</v>
      </c>
      <c r="B3362" t="s">
        <v>2712</v>
      </c>
    </row>
    <row r="3363" spans="1:2">
      <c r="A3363">
        <v>565024</v>
      </c>
      <c r="B3363" t="s">
        <v>2713</v>
      </c>
    </row>
    <row r="3364" spans="1:2">
      <c r="A3364">
        <v>565032</v>
      </c>
      <c r="B3364" t="s">
        <v>2714</v>
      </c>
    </row>
    <row r="3365" spans="1:2">
      <c r="A3365">
        <v>565040</v>
      </c>
      <c r="B3365" t="s">
        <v>2715</v>
      </c>
    </row>
    <row r="3366" spans="1:2">
      <c r="A3366">
        <v>565040</v>
      </c>
      <c r="B3366" t="s">
        <v>2715</v>
      </c>
    </row>
    <row r="3367" spans="1:2">
      <c r="A3367">
        <v>565059</v>
      </c>
      <c r="B3367" t="s">
        <v>2716</v>
      </c>
    </row>
    <row r="3368" spans="1:2">
      <c r="A3368">
        <v>565067</v>
      </c>
      <c r="B3368" t="s">
        <v>2717</v>
      </c>
    </row>
    <row r="3369" spans="1:2">
      <c r="A3369">
        <v>565075</v>
      </c>
      <c r="B3369" t="s">
        <v>2718</v>
      </c>
    </row>
    <row r="3370" spans="1:2">
      <c r="A3370">
        <v>565091</v>
      </c>
      <c r="B3370" t="s">
        <v>2719</v>
      </c>
    </row>
    <row r="3371" spans="1:2">
      <c r="A3371">
        <v>565105</v>
      </c>
      <c r="B3371" t="s">
        <v>2720</v>
      </c>
    </row>
    <row r="3372" spans="1:2">
      <c r="A3372">
        <v>565113</v>
      </c>
      <c r="B3372" t="s">
        <v>2721</v>
      </c>
    </row>
    <row r="3373" spans="1:2">
      <c r="A3373">
        <v>565130</v>
      </c>
      <c r="B3373" t="s">
        <v>2722</v>
      </c>
    </row>
    <row r="3374" spans="1:2">
      <c r="A3374">
        <v>565199</v>
      </c>
      <c r="B3374" t="s">
        <v>2723</v>
      </c>
    </row>
    <row r="3375" spans="1:2">
      <c r="A3375">
        <v>565199</v>
      </c>
      <c r="B3375" t="s">
        <v>2723</v>
      </c>
    </row>
    <row r="3376" spans="1:2">
      <c r="A3376">
        <v>565202</v>
      </c>
      <c r="B3376" t="s">
        <v>2724</v>
      </c>
    </row>
    <row r="3377" spans="1:2">
      <c r="A3377">
        <v>565210</v>
      </c>
      <c r="B3377" t="s">
        <v>2725</v>
      </c>
    </row>
    <row r="3378" spans="1:2">
      <c r="A3378">
        <v>565229</v>
      </c>
      <c r="B3378" t="s">
        <v>2726</v>
      </c>
    </row>
    <row r="3379" spans="1:2">
      <c r="A3379">
        <v>565237</v>
      </c>
      <c r="B3379" t="s">
        <v>2727</v>
      </c>
    </row>
    <row r="3380" spans="1:2">
      <c r="A3380">
        <v>565245</v>
      </c>
      <c r="B3380" t="s">
        <v>2728</v>
      </c>
    </row>
    <row r="3381" spans="1:2">
      <c r="A3381">
        <v>565253</v>
      </c>
      <c r="B3381" t="s">
        <v>2729</v>
      </c>
    </row>
    <row r="3382" spans="1:2">
      <c r="A3382">
        <v>565261</v>
      </c>
      <c r="B3382" t="s">
        <v>2730</v>
      </c>
    </row>
    <row r="3383" spans="1:2">
      <c r="A3383">
        <v>565270</v>
      </c>
      <c r="B3383" t="s">
        <v>2731</v>
      </c>
    </row>
    <row r="3384" spans="1:2">
      <c r="A3384">
        <v>565288</v>
      </c>
      <c r="B3384" t="s">
        <v>2732</v>
      </c>
    </row>
    <row r="3385" spans="1:2">
      <c r="A3385">
        <v>565296</v>
      </c>
      <c r="B3385" t="s">
        <v>2733</v>
      </c>
    </row>
    <row r="3386" spans="1:2">
      <c r="A3386">
        <v>565300</v>
      </c>
      <c r="B3386" t="s">
        <v>2734</v>
      </c>
    </row>
    <row r="3387" spans="1:2">
      <c r="A3387">
        <v>565318</v>
      </c>
      <c r="B3387" t="s">
        <v>2735</v>
      </c>
    </row>
    <row r="3388" spans="1:2">
      <c r="A3388">
        <v>565326</v>
      </c>
      <c r="B3388" t="s">
        <v>2736</v>
      </c>
    </row>
    <row r="3389" spans="1:2">
      <c r="A3389">
        <v>565342</v>
      </c>
      <c r="B3389" t="s">
        <v>2737</v>
      </c>
    </row>
    <row r="3390" spans="1:2">
      <c r="A3390">
        <v>565350</v>
      </c>
      <c r="B3390" t="s">
        <v>2738</v>
      </c>
    </row>
    <row r="3391" spans="1:2">
      <c r="A3391">
        <v>565369</v>
      </c>
      <c r="B3391" t="s">
        <v>2739</v>
      </c>
    </row>
    <row r="3392" spans="1:2">
      <c r="A3392">
        <v>565377</v>
      </c>
      <c r="B3392" t="s">
        <v>2740</v>
      </c>
    </row>
    <row r="3393" spans="1:2">
      <c r="A3393">
        <v>565385</v>
      </c>
      <c r="B3393" t="s">
        <v>2741</v>
      </c>
    </row>
    <row r="3394" spans="1:2">
      <c r="A3394">
        <v>565393</v>
      </c>
      <c r="B3394" t="s">
        <v>2742</v>
      </c>
    </row>
    <row r="3395" spans="1:2">
      <c r="A3395">
        <v>565407</v>
      </c>
      <c r="B3395" t="s">
        <v>2743</v>
      </c>
    </row>
    <row r="3396" spans="1:2">
      <c r="A3396">
        <v>565415</v>
      </c>
      <c r="B3396" t="s">
        <v>2744</v>
      </c>
    </row>
    <row r="3397" spans="1:2">
      <c r="A3397">
        <v>565423</v>
      </c>
      <c r="B3397" t="s">
        <v>2745</v>
      </c>
    </row>
    <row r="3398" spans="1:2">
      <c r="A3398">
        <v>565431</v>
      </c>
      <c r="B3398" t="s">
        <v>2746</v>
      </c>
    </row>
    <row r="3399" spans="1:2">
      <c r="A3399">
        <v>565440</v>
      </c>
      <c r="B3399" t="s">
        <v>2747</v>
      </c>
    </row>
    <row r="3400" spans="1:2">
      <c r="A3400">
        <v>565458</v>
      </c>
      <c r="B3400" t="s">
        <v>2748</v>
      </c>
    </row>
    <row r="3401" spans="1:2">
      <c r="A3401">
        <v>565466</v>
      </c>
      <c r="B3401" t="s">
        <v>2749</v>
      </c>
    </row>
    <row r="3402" spans="1:2">
      <c r="A3402">
        <v>565474</v>
      </c>
      <c r="B3402" t="s">
        <v>2750</v>
      </c>
    </row>
    <row r="3403" spans="1:2">
      <c r="A3403">
        <v>565482</v>
      </c>
      <c r="B3403" t="s">
        <v>2751</v>
      </c>
    </row>
    <row r="3404" spans="1:2">
      <c r="A3404">
        <v>565504</v>
      </c>
      <c r="B3404" t="s">
        <v>2752</v>
      </c>
    </row>
    <row r="3405" spans="1:2">
      <c r="A3405">
        <v>565520</v>
      </c>
      <c r="B3405" t="s">
        <v>2753</v>
      </c>
    </row>
    <row r="3406" spans="1:2">
      <c r="A3406">
        <v>565547</v>
      </c>
      <c r="B3406" t="s">
        <v>2754</v>
      </c>
    </row>
    <row r="3407" spans="1:2">
      <c r="A3407">
        <v>565555</v>
      </c>
      <c r="B3407" t="s">
        <v>2755</v>
      </c>
    </row>
    <row r="3408" spans="1:2">
      <c r="A3408">
        <v>565563</v>
      </c>
      <c r="B3408" t="s">
        <v>2756</v>
      </c>
    </row>
    <row r="3409" spans="1:2">
      <c r="A3409">
        <v>565571</v>
      </c>
      <c r="B3409" t="s">
        <v>2757</v>
      </c>
    </row>
    <row r="3410" spans="1:2">
      <c r="A3410">
        <v>565580</v>
      </c>
      <c r="B3410" t="s">
        <v>2758</v>
      </c>
    </row>
    <row r="3411" spans="1:2">
      <c r="A3411">
        <v>565628</v>
      </c>
      <c r="B3411" t="s">
        <v>2759</v>
      </c>
    </row>
    <row r="3412" spans="1:2">
      <c r="A3412">
        <v>565644</v>
      </c>
      <c r="B3412" t="s">
        <v>2760</v>
      </c>
    </row>
    <row r="3413" spans="1:2">
      <c r="A3413">
        <v>565652</v>
      </c>
      <c r="B3413" t="s">
        <v>2761</v>
      </c>
    </row>
    <row r="3414" spans="1:2">
      <c r="A3414">
        <v>565679</v>
      </c>
      <c r="B3414" t="s">
        <v>2762</v>
      </c>
    </row>
    <row r="3415" spans="1:2">
      <c r="A3415">
        <v>565687</v>
      </c>
      <c r="B3415" t="s">
        <v>2763</v>
      </c>
    </row>
    <row r="3416" spans="1:2">
      <c r="A3416">
        <v>565695</v>
      </c>
      <c r="B3416" t="s">
        <v>2764</v>
      </c>
    </row>
    <row r="3417" spans="1:2">
      <c r="A3417">
        <v>565709</v>
      </c>
      <c r="B3417" t="s">
        <v>2765</v>
      </c>
    </row>
    <row r="3418" spans="1:2">
      <c r="A3418">
        <v>565717</v>
      </c>
      <c r="B3418" t="s">
        <v>2766</v>
      </c>
    </row>
    <row r="3419" spans="1:2">
      <c r="A3419">
        <v>565725</v>
      </c>
      <c r="B3419" t="s">
        <v>2767</v>
      </c>
    </row>
    <row r="3420" spans="1:2">
      <c r="A3420">
        <v>565733</v>
      </c>
      <c r="B3420" t="s">
        <v>2768</v>
      </c>
    </row>
    <row r="3421" spans="1:2">
      <c r="A3421">
        <v>565741</v>
      </c>
      <c r="B3421" t="s">
        <v>2769</v>
      </c>
    </row>
    <row r="3422" spans="1:2">
      <c r="A3422">
        <v>565750</v>
      </c>
      <c r="B3422" t="s">
        <v>2770</v>
      </c>
    </row>
    <row r="3423" spans="1:2">
      <c r="A3423">
        <v>565768</v>
      </c>
      <c r="B3423" t="s">
        <v>2771</v>
      </c>
    </row>
    <row r="3424" spans="1:2">
      <c r="A3424">
        <v>565776</v>
      </c>
      <c r="B3424" t="s">
        <v>2772</v>
      </c>
    </row>
    <row r="3425" spans="1:2">
      <c r="A3425">
        <v>565776</v>
      </c>
      <c r="B3425" t="s">
        <v>2772</v>
      </c>
    </row>
    <row r="3426" spans="1:2">
      <c r="A3426">
        <v>565784</v>
      </c>
      <c r="B3426" t="s">
        <v>2773</v>
      </c>
    </row>
    <row r="3427" spans="1:2">
      <c r="A3427">
        <v>565806</v>
      </c>
      <c r="B3427" t="s">
        <v>2774</v>
      </c>
    </row>
    <row r="3428" spans="1:2">
      <c r="A3428">
        <v>565814</v>
      </c>
      <c r="B3428" t="s">
        <v>2775</v>
      </c>
    </row>
    <row r="3429" spans="1:2">
      <c r="A3429">
        <v>565830</v>
      </c>
      <c r="B3429" t="s">
        <v>2776</v>
      </c>
    </row>
    <row r="3430" spans="1:2">
      <c r="A3430">
        <v>565849</v>
      </c>
      <c r="B3430" t="s">
        <v>2777</v>
      </c>
    </row>
    <row r="3431" spans="1:2">
      <c r="A3431">
        <v>565857</v>
      </c>
      <c r="B3431" t="s">
        <v>2778</v>
      </c>
    </row>
    <row r="3432" spans="1:2">
      <c r="A3432">
        <v>565865</v>
      </c>
      <c r="B3432" t="s">
        <v>2779</v>
      </c>
    </row>
    <row r="3433" spans="1:2">
      <c r="A3433">
        <v>565873</v>
      </c>
      <c r="B3433" t="s">
        <v>2780</v>
      </c>
    </row>
    <row r="3434" spans="1:2">
      <c r="A3434">
        <v>565890</v>
      </c>
      <c r="B3434" t="s">
        <v>2781</v>
      </c>
    </row>
    <row r="3435" spans="1:2">
      <c r="A3435">
        <v>565903</v>
      </c>
      <c r="B3435" t="s">
        <v>2782</v>
      </c>
    </row>
    <row r="3436" spans="1:2">
      <c r="A3436">
        <v>565911</v>
      </c>
      <c r="B3436" t="s">
        <v>2783</v>
      </c>
    </row>
    <row r="3437" spans="1:2">
      <c r="A3437">
        <v>565938</v>
      </c>
      <c r="B3437" t="s">
        <v>2784</v>
      </c>
    </row>
    <row r="3438" spans="1:2">
      <c r="A3438">
        <v>565946</v>
      </c>
      <c r="B3438" t="s">
        <v>2785</v>
      </c>
    </row>
    <row r="3439" spans="1:2">
      <c r="A3439">
        <v>565954</v>
      </c>
      <c r="B3439" t="s">
        <v>2786</v>
      </c>
    </row>
    <row r="3440" spans="1:2">
      <c r="A3440">
        <v>565962</v>
      </c>
      <c r="B3440" t="s">
        <v>2787</v>
      </c>
    </row>
    <row r="3441" spans="1:2">
      <c r="A3441">
        <v>565970</v>
      </c>
      <c r="B3441" t="s">
        <v>2788</v>
      </c>
    </row>
    <row r="3442" spans="1:2">
      <c r="A3442">
        <v>565989</v>
      </c>
      <c r="B3442" t="s">
        <v>2789</v>
      </c>
    </row>
    <row r="3443" spans="1:2">
      <c r="A3443">
        <v>565997</v>
      </c>
      <c r="B3443" t="s">
        <v>2790</v>
      </c>
    </row>
    <row r="3444" spans="1:2">
      <c r="A3444">
        <v>566004</v>
      </c>
      <c r="B3444" t="s">
        <v>2791</v>
      </c>
    </row>
    <row r="3445" spans="1:2">
      <c r="A3445">
        <v>566012</v>
      </c>
      <c r="B3445" t="s">
        <v>2792</v>
      </c>
    </row>
    <row r="3446" spans="1:2">
      <c r="A3446">
        <v>566020</v>
      </c>
      <c r="B3446" t="s">
        <v>2793</v>
      </c>
    </row>
    <row r="3447" spans="1:2">
      <c r="A3447">
        <v>566039</v>
      </c>
      <c r="B3447" t="s">
        <v>2794</v>
      </c>
    </row>
    <row r="3448" spans="1:2">
      <c r="A3448">
        <v>566047</v>
      </c>
      <c r="B3448" t="s">
        <v>2795</v>
      </c>
    </row>
    <row r="3449" spans="1:2">
      <c r="A3449">
        <v>566063</v>
      </c>
      <c r="B3449" t="s">
        <v>2796</v>
      </c>
    </row>
    <row r="3450" spans="1:2">
      <c r="A3450">
        <v>566071</v>
      </c>
      <c r="B3450" t="s">
        <v>2797</v>
      </c>
    </row>
    <row r="3451" spans="1:2">
      <c r="A3451">
        <v>566080</v>
      </c>
      <c r="B3451" t="s">
        <v>2798</v>
      </c>
    </row>
    <row r="3452" spans="1:2">
      <c r="A3452">
        <v>566101</v>
      </c>
      <c r="B3452" t="s">
        <v>2799</v>
      </c>
    </row>
    <row r="3453" spans="1:2">
      <c r="A3453">
        <v>566110</v>
      </c>
      <c r="B3453" t="s">
        <v>2800</v>
      </c>
    </row>
    <row r="3454" spans="1:2">
      <c r="A3454">
        <v>566128</v>
      </c>
      <c r="B3454" t="s">
        <v>2801</v>
      </c>
    </row>
    <row r="3455" spans="1:2">
      <c r="A3455">
        <v>566136</v>
      </c>
      <c r="B3455" t="s">
        <v>2802</v>
      </c>
    </row>
    <row r="3456" spans="1:2">
      <c r="A3456">
        <v>566144</v>
      </c>
      <c r="B3456" t="s">
        <v>2803</v>
      </c>
    </row>
    <row r="3457" spans="1:2">
      <c r="A3457">
        <v>566152</v>
      </c>
      <c r="B3457" t="s">
        <v>2804</v>
      </c>
    </row>
    <row r="3458" spans="1:2">
      <c r="A3458">
        <v>566160</v>
      </c>
      <c r="B3458" t="s">
        <v>2805</v>
      </c>
    </row>
    <row r="3459" spans="1:2">
      <c r="A3459">
        <v>566179</v>
      </c>
      <c r="B3459" t="s">
        <v>2806</v>
      </c>
    </row>
    <row r="3460" spans="1:2">
      <c r="A3460">
        <v>566187</v>
      </c>
      <c r="B3460" t="s">
        <v>2807</v>
      </c>
    </row>
    <row r="3461" spans="1:2">
      <c r="A3461">
        <v>566195</v>
      </c>
      <c r="B3461" t="s">
        <v>2808</v>
      </c>
    </row>
    <row r="3462" spans="1:2">
      <c r="A3462">
        <v>566225</v>
      </c>
      <c r="B3462" t="s">
        <v>2809</v>
      </c>
    </row>
    <row r="3463" spans="1:2">
      <c r="A3463">
        <v>566233</v>
      </c>
      <c r="B3463" t="s">
        <v>2810</v>
      </c>
    </row>
    <row r="3464" spans="1:2">
      <c r="A3464">
        <v>566241</v>
      </c>
      <c r="B3464" t="s">
        <v>2811</v>
      </c>
    </row>
    <row r="3465" spans="1:2">
      <c r="A3465">
        <v>566250</v>
      </c>
      <c r="B3465" t="s">
        <v>2812</v>
      </c>
    </row>
    <row r="3466" spans="1:2">
      <c r="A3466">
        <v>566284</v>
      </c>
      <c r="B3466" t="s">
        <v>2813</v>
      </c>
    </row>
    <row r="3467" spans="1:2">
      <c r="A3467">
        <v>566292</v>
      </c>
      <c r="B3467" t="s">
        <v>2814</v>
      </c>
    </row>
    <row r="3468" spans="1:2">
      <c r="A3468">
        <v>566306</v>
      </c>
      <c r="B3468" t="s">
        <v>2815</v>
      </c>
    </row>
    <row r="3469" spans="1:2">
      <c r="A3469">
        <v>566314</v>
      </c>
      <c r="B3469" t="s">
        <v>2816</v>
      </c>
    </row>
    <row r="3470" spans="1:2">
      <c r="A3470">
        <v>566322</v>
      </c>
      <c r="B3470" t="s">
        <v>2817</v>
      </c>
    </row>
    <row r="3471" spans="1:2">
      <c r="A3471">
        <v>566330</v>
      </c>
      <c r="B3471" t="s">
        <v>2818</v>
      </c>
    </row>
    <row r="3472" spans="1:2">
      <c r="A3472">
        <v>566349</v>
      </c>
      <c r="B3472" t="s">
        <v>2819</v>
      </c>
    </row>
    <row r="3473" spans="1:2">
      <c r="A3473">
        <v>566365</v>
      </c>
      <c r="B3473" t="s">
        <v>2820</v>
      </c>
    </row>
    <row r="3474" spans="1:2">
      <c r="A3474">
        <v>566373</v>
      </c>
      <c r="B3474" t="s">
        <v>2821</v>
      </c>
    </row>
    <row r="3475" spans="1:2">
      <c r="A3475">
        <v>566381</v>
      </c>
      <c r="B3475" t="s">
        <v>2822</v>
      </c>
    </row>
    <row r="3476" spans="1:2">
      <c r="A3476">
        <v>566390</v>
      </c>
      <c r="B3476" t="s">
        <v>2823</v>
      </c>
    </row>
    <row r="3477" spans="1:2">
      <c r="A3477">
        <v>566403</v>
      </c>
      <c r="B3477" t="s">
        <v>2824</v>
      </c>
    </row>
    <row r="3478" spans="1:2">
      <c r="A3478">
        <v>566411</v>
      </c>
      <c r="B3478" t="s">
        <v>2825</v>
      </c>
    </row>
    <row r="3479" spans="1:2">
      <c r="A3479">
        <v>566420</v>
      </c>
      <c r="B3479" t="s">
        <v>2826</v>
      </c>
    </row>
    <row r="3480" spans="1:2">
      <c r="A3480">
        <v>566446</v>
      </c>
      <c r="B3480" t="s">
        <v>2827</v>
      </c>
    </row>
    <row r="3481" spans="1:2">
      <c r="A3481">
        <v>566454</v>
      </c>
      <c r="B3481" t="s">
        <v>2828</v>
      </c>
    </row>
    <row r="3482" spans="1:2">
      <c r="A3482">
        <v>566462</v>
      </c>
      <c r="B3482" t="s">
        <v>2829</v>
      </c>
    </row>
    <row r="3483" spans="1:2">
      <c r="A3483">
        <v>566500</v>
      </c>
      <c r="B3483" t="s">
        <v>2830</v>
      </c>
    </row>
    <row r="3484" spans="1:2">
      <c r="A3484">
        <v>566535</v>
      </c>
      <c r="B3484" t="s">
        <v>2831</v>
      </c>
    </row>
    <row r="3485" spans="1:2">
      <c r="A3485">
        <v>566560</v>
      </c>
      <c r="B3485" t="s">
        <v>2832</v>
      </c>
    </row>
    <row r="3486" spans="1:2">
      <c r="A3486">
        <v>566578</v>
      </c>
      <c r="B3486" t="s">
        <v>2833</v>
      </c>
    </row>
    <row r="3487" spans="1:2">
      <c r="A3487">
        <v>566586</v>
      </c>
      <c r="B3487" t="s">
        <v>2834</v>
      </c>
    </row>
    <row r="3488" spans="1:2">
      <c r="A3488">
        <v>566616</v>
      </c>
      <c r="B3488" t="s">
        <v>2835</v>
      </c>
    </row>
    <row r="3489" spans="1:2">
      <c r="A3489">
        <v>566675</v>
      </c>
      <c r="B3489" t="s">
        <v>2836</v>
      </c>
    </row>
    <row r="3490" spans="1:2">
      <c r="A3490">
        <v>566683</v>
      </c>
      <c r="B3490" t="s">
        <v>2837</v>
      </c>
    </row>
    <row r="3491" spans="1:2">
      <c r="A3491">
        <v>566691</v>
      </c>
      <c r="B3491" t="s">
        <v>2838</v>
      </c>
    </row>
    <row r="3492" spans="1:2">
      <c r="A3492">
        <v>566705</v>
      </c>
      <c r="B3492" t="s">
        <v>2839</v>
      </c>
    </row>
    <row r="3493" spans="1:2">
      <c r="A3493">
        <v>566713</v>
      </c>
      <c r="B3493" t="s">
        <v>2840</v>
      </c>
    </row>
    <row r="3494" spans="1:2">
      <c r="A3494">
        <v>566721</v>
      </c>
      <c r="B3494" t="s">
        <v>2841</v>
      </c>
    </row>
    <row r="3495" spans="1:2">
      <c r="A3495">
        <v>566721</v>
      </c>
      <c r="B3495" t="s">
        <v>2841</v>
      </c>
    </row>
    <row r="3496" spans="1:2">
      <c r="A3496">
        <v>566748</v>
      </c>
      <c r="B3496" t="s">
        <v>2842</v>
      </c>
    </row>
    <row r="3497" spans="1:2">
      <c r="A3497">
        <v>566780</v>
      </c>
      <c r="B3497" t="s">
        <v>2843</v>
      </c>
    </row>
    <row r="3498" spans="1:2">
      <c r="A3498">
        <v>566799</v>
      </c>
      <c r="B3498" t="s">
        <v>2844</v>
      </c>
    </row>
    <row r="3499" spans="1:2">
      <c r="A3499">
        <v>566802</v>
      </c>
      <c r="B3499" t="s">
        <v>2845</v>
      </c>
    </row>
    <row r="3500" spans="1:2">
      <c r="A3500">
        <v>566845</v>
      </c>
      <c r="B3500" t="s">
        <v>2846</v>
      </c>
    </row>
    <row r="3501" spans="1:2">
      <c r="A3501">
        <v>566853</v>
      </c>
      <c r="B3501" t="s">
        <v>2847</v>
      </c>
    </row>
    <row r="3502" spans="1:2">
      <c r="A3502">
        <v>566853</v>
      </c>
      <c r="B3502" t="s">
        <v>2847</v>
      </c>
    </row>
    <row r="3503" spans="1:2">
      <c r="A3503">
        <v>566896</v>
      </c>
      <c r="B3503" t="s">
        <v>2848</v>
      </c>
    </row>
    <row r="3504" spans="1:2">
      <c r="A3504">
        <v>566900</v>
      </c>
      <c r="B3504" t="s">
        <v>2849</v>
      </c>
    </row>
    <row r="3505" spans="1:2">
      <c r="A3505">
        <v>566926</v>
      </c>
      <c r="B3505" t="s">
        <v>2850</v>
      </c>
    </row>
    <row r="3506" spans="1:2">
      <c r="A3506">
        <v>566934</v>
      </c>
      <c r="B3506" t="s">
        <v>2851</v>
      </c>
    </row>
    <row r="3507" spans="1:2">
      <c r="A3507">
        <v>566942</v>
      </c>
      <c r="B3507" t="s">
        <v>2852</v>
      </c>
    </row>
    <row r="3508" spans="1:2">
      <c r="A3508">
        <v>566950</v>
      </c>
      <c r="B3508" t="s">
        <v>2853</v>
      </c>
    </row>
    <row r="3509" spans="1:2">
      <c r="A3509">
        <v>566969</v>
      </c>
      <c r="B3509" t="s">
        <v>2854</v>
      </c>
    </row>
    <row r="3510" spans="1:2">
      <c r="A3510">
        <v>566977</v>
      </c>
      <c r="B3510" t="s">
        <v>2855</v>
      </c>
    </row>
    <row r="3511" spans="1:2">
      <c r="A3511">
        <v>566985</v>
      </c>
      <c r="B3511" t="s">
        <v>2856</v>
      </c>
    </row>
    <row r="3512" spans="1:2">
      <c r="A3512">
        <v>566985</v>
      </c>
      <c r="B3512" t="s">
        <v>2856</v>
      </c>
    </row>
    <row r="3513" spans="1:2">
      <c r="A3513">
        <v>566985</v>
      </c>
      <c r="B3513" t="s">
        <v>2856</v>
      </c>
    </row>
    <row r="3514" spans="1:2">
      <c r="A3514">
        <v>567000</v>
      </c>
      <c r="B3514" t="s">
        <v>2857</v>
      </c>
    </row>
    <row r="3515" spans="1:2">
      <c r="A3515">
        <v>567027</v>
      </c>
      <c r="B3515" t="s">
        <v>2858</v>
      </c>
    </row>
    <row r="3516" spans="1:2">
      <c r="A3516">
        <v>567035</v>
      </c>
      <c r="B3516" t="s">
        <v>2859</v>
      </c>
    </row>
    <row r="3517" spans="1:2">
      <c r="A3517">
        <v>567043</v>
      </c>
      <c r="B3517" t="s">
        <v>2860</v>
      </c>
    </row>
    <row r="3518" spans="1:2">
      <c r="A3518">
        <v>567051</v>
      </c>
      <c r="B3518" t="s">
        <v>2861</v>
      </c>
    </row>
    <row r="3519" spans="1:2">
      <c r="A3519">
        <v>567060</v>
      </c>
      <c r="B3519" t="s">
        <v>2862</v>
      </c>
    </row>
    <row r="3520" spans="1:2">
      <c r="A3520">
        <v>567060</v>
      </c>
      <c r="B3520" t="s">
        <v>2862</v>
      </c>
    </row>
    <row r="3521" spans="1:2">
      <c r="A3521">
        <v>567094</v>
      </c>
      <c r="B3521" t="s">
        <v>2863</v>
      </c>
    </row>
    <row r="3522" spans="1:2">
      <c r="A3522">
        <v>567108</v>
      </c>
      <c r="B3522" t="s">
        <v>2864</v>
      </c>
    </row>
    <row r="3523" spans="1:2">
      <c r="A3523">
        <v>567116</v>
      </c>
      <c r="B3523" t="s">
        <v>2865</v>
      </c>
    </row>
    <row r="3524" spans="1:2">
      <c r="A3524">
        <v>567132</v>
      </c>
      <c r="B3524" t="s">
        <v>2866</v>
      </c>
    </row>
    <row r="3525" spans="1:2">
      <c r="A3525">
        <v>567140</v>
      </c>
      <c r="B3525" t="s">
        <v>2867</v>
      </c>
    </row>
    <row r="3526" spans="1:2">
      <c r="A3526">
        <v>567167</v>
      </c>
      <c r="B3526" t="s">
        <v>2868</v>
      </c>
    </row>
    <row r="3527" spans="1:2">
      <c r="A3527">
        <v>567167</v>
      </c>
      <c r="B3527" t="s">
        <v>2868</v>
      </c>
    </row>
    <row r="3528" spans="1:2">
      <c r="A3528">
        <v>567167</v>
      </c>
      <c r="B3528" t="s">
        <v>2868</v>
      </c>
    </row>
    <row r="3529" spans="1:2">
      <c r="A3529">
        <v>567167</v>
      </c>
      <c r="B3529" t="s">
        <v>2868</v>
      </c>
    </row>
    <row r="3530" spans="1:2">
      <c r="A3530">
        <v>567167</v>
      </c>
      <c r="B3530" t="s">
        <v>2868</v>
      </c>
    </row>
    <row r="3531" spans="1:2">
      <c r="A3531">
        <v>567167</v>
      </c>
      <c r="B3531" t="s">
        <v>2868</v>
      </c>
    </row>
    <row r="3532" spans="1:2">
      <c r="A3532">
        <v>567167</v>
      </c>
      <c r="B3532" t="s">
        <v>2868</v>
      </c>
    </row>
    <row r="3533" spans="1:2">
      <c r="A3533">
        <v>567191</v>
      </c>
      <c r="B3533" t="s">
        <v>2869</v>
      </c>
    </row>
    <row r="3534" spans="1:2">
      <c r="A3534">
        <v>567205</v>
      </c>
      <c r="B3534" t="s">
        <v>2870</v>
      </c>
    </row>
    <row r="3535" spans="1:2">
      <c r="A3535">
        <v>567272</v>
      </c>
      <c r="B3535" t="s">
        <v>2871</v>
      </c>
    </row>
    <row r="3536" spans="1:2">
      <c r="A3536">
        <v>567272</v>
      </c>
      <c r="B3536" t="s">
        <v>2871</v>
      </c>
    </row>
    <row r="3537" spans="1:2">
      <c r="A3537">
        <v>567272</v>
      </c>
      <c r="B3537" t="s">
        <v>2871</v>
      </c>
    </row>
    <row r="3538" spans="1:2">
      <c r="A3538">
        <v>567272</v>
      </c>
      <c r="B3538" t="s">
        <v>2871</v>
      </c>
    </row>
    <row r="3539" spans="1:2">
      <c r="A3539">
        <v>567272</v>
      </c>
      <c r="B3539" t="s">
        <v>2871</v>
      </c>
    </row>
    <row r="3540" spans="1:2">
      <c r="A3540">
        <v>567302</v>
      </c>
      <c r="B3540" t="s">
        <v>2872</v>
      </c>
    </row>
    <row r="3541" spans="1:2">
      <c r="A3541">
        <v>567310</v>
      </c>
      <c r="B3541" t="s">
        <v>2873</v>
      </c>
    </row>
    <row r="3542" spans="1:2">
      <c r="A3542">
        <v>567329</v>
      </c>
      <c r="B3542" t="s">
        <v>2874</v>
      </c>
    </row>
    <row r="3543" spans="1:2">
      <c r="A3543">
        <v>567337</v>
      </c>
      <c r="B3543" t="s">
        <v>2875</v>
      </c>
    </row>
    <row r="3544" spans="1:2">
      <c r="A3544">
        <v>567345</v>
      </c>
      <c r="B3544" t="s">
        <v>2876</v>
      </c>
    </row>
    <row r="3545" spans="1:2">
      <c r="A3545">
        <v>567353</v>
      </c>
      <c r="B3545" t="s">
        <v>2877</v>
      </c>
    </row>
    <row r="3546" spans="1:2">
      <c r="A3546">
        <v>567370</v>
      </c>
      <c r="B3546" t="s">
        <v>2878</v>
      </c>
    </row>
    <row r="3547" spans="1:2">
      <c r="A3547">
        <v>567396</v>
      </c>
      <c r="B3547" t="s">
        <v>2879</v>
      </c>
    </row>
    <row r="3548" spans="1:2">
      <c r="A3548">
        <v>567400</v>
      </c>
      <c r="B3548" t="s">
        <v>2880</v>
      </c>
    </row>
    <row r="3549" spans="1:2">
      <c r="A3549">
        <v>567418</v>
      </c>
      <c r="B3549" t="s">
        <v>2881</v>
      </c>
    </row>
    <row r="3550" spans="1:2">
      <c r="A3550">
        <v>567434</v>
      </c>
      <c r="B3550" t="s">
        <v>2882</v>
      </c>
    </row>
    <row r="3551" spans="1:2">
      <c r="A3551">
        <v>567450</v>
      </c>
      <c r="B3551" t="s">
        <v>2883</v>
      </c>
    </row>
    <row r="3552" spans="1:2">
      <c r="A3552">
        <v>567485</v>
      </c>
      <c r="B3552" t="s">
        <v>2884</v>
      </c>
    </row>
    <row r="3553" spans="1:2">
      <c r="A3553">
        <v>567493</v>
      </c>
      <c r="B3553" t="s">
        <v>2885</v>
      </c>
    </row>
    <row r="3554" spans="1:2">
      <c r="A3554">
        <v>567531</v>
      </c>
      <c r="B3554" t="s">
        <v>2886</v>
      </c>
    </row>
    <row r="3555" spans="1:2">
      <c r="A3555">
        <v>567540</v>
      </c>
      <c r="B3555" t="s">
        <v>2887</v>
      </c>
    </row>
    <row r="3556" spans="1:2">
      <c r="A3556">
        <v>567566</v>
      </c>
      <c r="B3556" t="s">
        <v>2888</v>
      </c>
    </row>
    <row r="3557" spans="1:2">
      <c r="A3557">
        <v>567604</v>
      </c>
      <c r="B3557" t="s">
        <v>2889</v>
      </c>
    </row>
    <row r="3558" spans="1:2">
      <c r="A3558">
        <v>567639</v>
      </c>
      <c r="B3558" t="s">
        <v>2890</v>
      </c>
    </row>
    <row r="3559" spans="1:2">
      <c r="A3559">
        <v>567639</v>
      </c>
      <c r="B3559" t="s">
        <v>2890</v>
      </c>
    </row>
    <row r="3560" spans="1:2">
      <c r="A3560">
        <v>567655</v>
      </c>
      <c r="B3560" t="s">
        <v>2891</v>
      </c>
    </row>
    <row r="3561" spans="1:2">
      <c r="A3561">
        <v>567663</v>
      </c>
      <c r="B3561" t="s">
        <v>2892</v>
      </c>
    </row>
    <row r="3562" spans="1:2">
      <c r="A3562">
        <v>567728</v>
      </c>
      <c r="B3562" t="s">
        <v>2893</v>
      </c>
    </row>
    <row r="3563" spans="1:2">
      <c r="A3563">
        <v>567760</v>
      </c>
      <c r="B3563" t="s">
        <v>2894</v>
      </c>
    </row>
    <row r="3564" spans="1:2">
      <c r="A3564">
        <v>567787</v>
      </c>
      <c r="B3564" t="s">
        <v>2895</v>
      </c>
    </row>
    <row r="3565" spans="1:2">
      <c r="A3565">
        <v>567809</v>
      </c>
      <c r="B3565" t="s">
        <v>2896</v>
      </c>
    </row>
    <row r="3566" spans="1:2">
      <c r="A3566">
        <v>567833</v>
      </c>
      <c r="B3566" t="s">
        <v>2897</v>
      </c>
    </row>
    <row r="3567" spans="1:2">
      <c r="A3567">
        <v>567833</v>
      </c>
      <c r="B3567" t="s">
        <v>2897</v>
      </c>
    </row>
    <row r="3568" spans="1:2">
      <c r="A3568">
        <v>567876</v>
      </c>
      <c r="B3568" t="s">
        <v>2898</v>
      </c>
    </row>
    <row r="3569" spans="1:2">
      <c r="A3569">
        <v>567892</v>
      </c>
      <c r="B3569" t="s">
        <v>2899</v>
      </c>
    </row>
    <row r="3570" spans="1:2">
      <c r="A3570">
        <v>567906</v>
      </c>
      <c r="B3570" t="s">
        <v>2900</v>
      </c>
    </row>
    <row r="3571" spans="1:2">
      <c r="A3571">
        <v>567914</v>
      </c>
      <c r="B3571" t="s">
        <v>2901</v>
      </c>
    </row>
    <row r="3572" spans="1:2">
      <c r="A3572">
        <v>567922</v>
      </c>
      <c r="B3572" t="s">
        <v>2902</v>
      </c>
    </row>
    <row r="3573" spans="1:2">
      <c r="A3573">
        <v>567957</v>
      </c>
      <c r="B3573" t="s">
        <v>2903</v>
      </c>
    </row>
    <row r="3574" spans="1:2">
      <c r="A3574">
        <v>567973</v>
      </c>
      <c r="B3574" t="s">
        <v>2904</v>
      </c>
    </row>
    <row r="3575" spans="1:2">
      <c r="A3575">
        <v>567990</v>
      </c>
      <c r="B3575" t="s">
        <v>2905</v>
      </c>
    </row>
    <row r="3576" spans="1:2">
      <c r="A3576">
        <v>568015</v>
      </c>
      <c r="B3576" t="s">
        <v>2906</v>
      </c>
    </row>
    <row r="3577" spans="1:2">
      <c r="A3577">
        <v>568082</v>
      </c>
      <c r="B3577" t="s">
        <v>2907</v>
      </c>
    </row>
    <row r="3578" spans="1:2">
      <c r="A3578">
        <v>568104</v>
      </c>
      <c r="B3578" t="s">
        <v>2908</v>
      </c>
    </row>
    <row r="3579" spans="1:2">
      <c r="A3579">
        <v>568120</v>
      </c>
      <c r="B3579" t="s">
        <v>2909</v>
      </c>
    </row>
    <row r="3580" spans="1:2">
      <c r="A3580">
        <v>568139</v>
      </c>
      <c r="B3580" t="s">
        <v>2910</v>
      </c>
    </row>
    <row r="3581" spans="1:2">
      <c r="A3581">
        <v>568147</v>
      </c>
      <c r="B3581" t="s">
        <v>2911</v>
      </c>
    </row>
    <row r="3582" spans="1:2">
      <c r="A3582">
        <v>568155</v>
      </c>
      <c r="B3582" t="s">
        <v>2912</v>
      </c>
    </row>
    <row r="3583" spans="1:2">
      <c r="A3583">
        <v>568163</v>
      </c>
      <c r="B3583" t="s">
        <v>2913</v>
      </c>
    </row>
    <row r="3584" spans="1:2">
      <c r="A3584">
        <v>568180</v>
      </c>
      <c r="B3584" t="s">
        <v>2914</v>
      </c>
    </row>
    <row r="3585" spans="1:2">
      <c r="A3585">
        <v>568201</v>
      </c>
      <c r="B3585" t="s">
        <v>2915</v>
      </c>
    </row>
    <row r="3586" spans="1:2">
      <c r="A3586">
        <v>568201</v>
      </c>
      <c r="B3586" t="s">
        <v>2915</v>
      </c>
    </row>
    <row r="3587" spans="1:2">
      <c r="A3587">
        <v>568210</v>
      </c>
      <c r="B3587" t="s">
        <v>2916</v>
      </c>
    </row>
    <row r="3588" spans="1:2">
      <c r="A3588">
        <v>568228</v>
      </c>
      <c r="B3588" t="s">
        <v>2917</v>
      </c>
    </row>
    <row r="3589" spans="1:2">
      <c r="A3589">
        <v>568228</v>
      </c>
      <c r="B3589" t="s">
        <v>2917</v>
      </c>
    </row>
    <row r="3590" spans="1:2">
      <c r="A3590">
        <v>568260</v>
      </c>
      <c r="B3590" t="s">
        <v>2918</v>
      </c>
    </row>
    <row r="3591" spans="1:2">
      <c r="A3591">
        <v>568279</v>
      </c>
      <c r="B3591" t="s">
        <v>2919</v>
      </c>
    </row>
    <row r="3592" spans="1:2">
      <c r="A3592">
        <v>568287</v>
      </c>
      <c r="B3592" t="s">
        <v>2920</v>
      </c>
    </row>
    <row r="3593" spans="1:2">
      <c r="A3593">
        <v>568295</v>
      </c>
      <c r="B3593" t="s">
        <v>2921</v>
      </c>
    </row>
    <row r="3594" spans="1:2">
      <c r="A3594">
        <v>568341</v>
      </c>
      <c r="B3594" t="s">
        <v>2922</v>
      </c>
    </row>
    <row r="3595" spans="1:2">
      <c r="A3595">
        <v>568350</v>
      </c>
      <c r="B3595" t="s">
        <v>2923</v>
      </c>
    </row>
    <row r="3596" spans="1:2">
      <c r="A3596">
        <v>568392</v>
      </c>
      <c r="B3596" t="s">
        <v>2924</v>
      </c>
    </row>
    <row r="3597" spans="1:2">
      <c r="A3597">
        <v>568422</v>
      </c>
      <c r="B3597" t="s">
        <v>2925</v>
      </c>
    </row>
    <row r="3598" spans="1:2">
      <c r="A3598">
        <v>568422</v>
      </c>
      <c r="B3598" t="s">
        <v>2925</v>
      </c>
    </row>
    <row r="3599" spans="1:2">
      <c r="A3599">
        <v>568473</v>
      </c>
      <c r="B3599" t="s">
        <v>2926</v>
      </c>
    </row>
    <row r="3600" spans="1:2">
      <c r="A3600">
        <v>568481</v>
      </c>
      <c r="B3600" t="s">
        <v>2927</v>
      </c>
    </row>
    <row r="3601" spans="1:2">
      <c r="A3601">
        <v>568503</v>
      </c>
      <c r="B3601" t="s">
        <v>2928</v>
      </c>
    </row>
    <row r="3602" spans="1:2">
      <c r="A3602">
        <v>568520</v>
      </c>
      <c r="B3602" t="s">
        <v>2929</v>
      </c>
    </row>
    <row r="3603" spans="1:2">
      <c r="A3603">
        <v>568538</v>
      </c>
      <c r="B3603" t="s">
        <v>2930</v>
      </c>
    </row>
    <row r="3604" spans="1:2">
      <c r="A3604">
        <v>568597</v>
      </c>
      <c r="B3604" t="s">
        <v>2931</v>
      </c>
    </row>
    <row r="3605" spans="1:2">
      <c r="A3605">
        <v>568600</v>
      </c>
      <c r="B3605" t="s">
        <v>2932</v>
      </c>
    </row>
    <row r="3606" spans="1:2">
      <c r="A3606">
        <v>568619</v>
      </c>
      <c r="B3606" t="s">
        <v>2933</v>
      </c>
    </row>
    <row r="3607" spans="1:2">
      <c r="A3607">
        <v>568635</v>
      </c>
      <c r="B3607" t="s">
        <v>2934</v>
      </c>
    </row>
    <row r="3608" spans="1:2">
      <c r="A3608">
        <v>568660</v>
      </c>
      <c r="B3608" t="s">
        <v>2935</v>
      </c>
    </row>
    <row r="3609" spans="1:2">
      <c r="A3609">
        <v>568830</v>
      </c>
      <c r="B3609" t="s">
        <v>2936</v>
      </c>
    </row>
    <row r="3610" spans="1:2">
      <c r="A3610">
        <v>568864</v>
      </c>
      <c r="B3610" t="s">
        <v>2937</v>
      </c>
    </row>
    <row r="3611" spans="1:2">
      <c r="A3611">
        <v>568929</v>
      </c>
      <c r="B3611" t="s">
        <v>2938</v>
      </c>
    </row>
    <row r="3612" spans="1:2">
      <c r="A3612">
        <v>568945</v>
      </c>
      <c r="B3612" t="s">
        <v>2939</v>
      </c>
    </row>
    <row r="3613" spans="1:2">
      <c r="A3613">
        <v>568996</v>
      </c>
      <c r="B3613" t="s">
        <v>2940</v>
      </c>
    </row>
    <row r="3614" spans="1:2">
      <c r="A3614">
        <v>569046</v>
      </c>
      <c r="B3614" t="s">
        <v>2941</v>
      </c>
    </row>
    <row r="3615" spans="1:2">
      <c r="A3615">
        <v>569216</v>
      </c>
      <c r="B3615" t="s">
        <v>2942</v>
      </c>
    </row>
    <row r="3616" spans="1:2">
      <c r="A3616">
        <v>569224</v>
      </c>
      <c r="B3616" t="s">
        <v>2943</v>
      </c>
    </row>
    <row r="3617" spans="1:2">
      <c r="A3617">
        <v>569232</v>
      </c>
      <c r="B3617" t="s">
        <v>2944</v>
      </c>
    </row>
    <row r="3618" spans="1:2">
      <c r="A3618">
        <v>569240</v>
      </c>
      <c r="B3618" t="s">
        <v>2945</v>
      </c>
    </row>
    <row r="3619" spans="1:2">
      <c r="A3619">
        <v>569240</v>
      </c>
      <c r="B3619" t="s">
        <v>2945</v>
      </c>
    </row>
    <row r="3620" spans="1:2">
      <c r="A3620">
        <v>569259</v>
      </c>
      <c r="B3620" t="s">
        <v>2946</v>
      </c>
    </row>
    <row r="3621" spans="1:2">
      <c r="A3621">
        <v>569275</v>
      </c>
      <c r="B3621" t="s">
        <v>2947</v>
      </c>
    </row>
    <row r="3622" spans="1:2">
      <c r="A3622">
        <v>569321</v>
      </c>
      <c r="B3622" t="s">
        <v>2948</v>
      </c>
    </row>
    <row r="3623" spans="1:2">
      <c r="A3623">
        <v>569364</v>
      </c>
      <c r="B3623" t="s">
        <v>2949</v>
      </c>
    </row>
    <row r="3624" spans="1:2">
      <c r="A3624">
        <v>569372</v>
      </c>
      <c r="B3624" t="s">
        <v>2950</v>
      </c>
    </row>
    <row r="3625" spans="1:2">
      <c r="A3625">
        <v>569372</v>
      </c>
      <c r="B3625" t="s">
        <v>2950</v>
      </c>
    </row>
    <row r="3626" spans="1:2">
      <c r="A3626">
        <v>569399</v>
      </c>
      <c r="B3626" t="s">
        <v>2951</v>
      </c>
    </row>
    <row r="3627" spans="1:2">
      <c r="A3627">
        <v>569410</v>
      </c>
      <c r="B3627" t="s">
        <v>2952</v>
      </c>
    </row>
    <row r="3628" spans="1:2">
      <c r="A3628">
        <v>569429</v>
      </c>
      <c r="B3628" t="s">
        <v>2953</v>
      </c>
    </row>
    <row r="3629" spans="1:2">
      <c r="A3629">
        <v>569445</v>
      </c>
      <c r="B3629" t="s">
        <v>2954</v>
      </c>
    </row>
    <row r="3630" spans="1:2">
      <c r="A3630">
        <v>569453</v>
      </c>
      <c r="B3630" t="s">
        <v>2955</v>
      </c>
    </row>
    <row r="3631" spans="1:2">
      <c r="A3631">
        <v>569461</v>
      </c>
      <c r="B3631" t="s">
        <v>2956</v>
      </c>
    </row>
    <row r="3632" spans="1:2">
      <c r="A3632">
        <v>569470</v>
      </c>
      <c r="B3632" t="s">
        <v>2957</v>
      </c>
    </row>
    <row r="3633" spans="1:2">
      <c r="A3633">
        <v>569518</v>
      </c>
      <c r="B3633" t="s">
        <v>2958</v>
      </c>
    </row>
    <row r="3634" spans="1:2">
      <c r="A3634">
        <v>569534</v>
      </c>
      <c r="B3634" t="s">
        <v>2959</v>
      </c>
    </row>
    <row r="3635" spans="1:2">
      <c r="A3635">
        <v>569569</v>
      </c>
      <c r="B3635" t="s">
        <v>2960</v>
      </c>
    </row>
    <row r="3636" spans="1:2">
      <c r="A3636">
        <v>569585</v>
      </c>
      <c r="B3636" t="s">
        <v>2961</v>
      </c>
    </row>
    <row r="3637" spans="1:2">
      <c r="A3637">
        <v>569593</v>
      </c>
      <c r="B3637" t="s">
        <v>2962</v>
      </c>
    </row>
    <row r="3638" spans="1:2">
      <c r="A3638">
        <v>569593</v>
      </c>
      <c r="B3638" t="s">
        <v>2962</v>
      </c>
    </row>
    <row r="3639" spans="1:2">
      <c r="A3639">
        <v>569615</v>
      </c>
      <c r="B3639" t="s">
        <v>2963</v>
      </c>
    </row>
    <row r="3640" spans="1:2">
      <c r="A3640">
        <v>569623</v>
      </c>
      <c r="B3640" t="s">
        <v>2964</v>
      </c>
    </row>
    <row r="3641" spans="1:2">
      <c r="A3641">
        <v>569631</v>
      </c>
      <c r="B3641" t="s">
        <v>2965</v>
      </c>
    </row>
    <row r="3642" spans="1:2">
      <c r="A3642">
        <v>569640</v>
      </c>
      <c r="B3642" t="s">
        <v>2966</v>
      </c>
    </row>
    <row r="3643" spans="1:2">
      <c r="A3643">
        <v>569682</v>
      </c>
      <c r="B3643" t="s">
        <v>2967</v>
      </c>
    </row>
    <row r="3644" spans="1:2">
      <c r="A3644">
        <v>569690</v>
      </c>
      <c r="B3644" t="s">
        <v>2968</v>
      </c>
    </row>
    <row r="3645" spans="1:2">
      <c r="A3645">
        <v>569712</v>
      </c>
      <c r="B3645" t="s">
        <v>2969</v>
      </c>
    </row>
    <row r="3646" spans="1:2">
      <c r="A3646">
        <v>569720</v>
      </c>
      <c r="B3646" t="s">
        <v>2970</v>
      </c>
    </row>
    <row r="3647" spans="1:2">
      <c r="A3647">
        <v>569747</v>
      </c>
      <c r="B3647" t="s">
        <v>2971</v>
      </c>
    </row>
    <row r="3648" spans="1:2">
      <c r="A3648">
        <v>569763</v>
      </c>
      <c r="B3648" t="s">
        <v>2972</v>
      </c>
    </row>
    <row r="3649" spans="1:2">
      <c r="A3649">
        <v>569810</v>
      </c>
      <c r="B3649" t="s">
        <v>2973</v>
      </c>
    </row>
    <row r="3650" spans="1:2">
      <c r="A3650">
        <v>569828</v>
      </c>
      <c r="B3650" t="s">
        <v>2974</v>
      </c>
    </row>
    <row r="3651" spans="1:2">
      <c r="A3651">
        <v>569836</v>
      </c>
      <c r="B3651" t="s">
        <v>2975</v>
      </c>
    </row>
    <row r="3652" spans="1:2">
      <c r="A3652">
        <v>569879</v>
      </c>
      <c r="B3652" t="s">
        <v>2976</v>
      </c>
    </row>
    <row r="3653" spans="1:2">
      <c r="A3653">
        <v>569895</v>
      </c>
      <c r="B3653" t="s">
        <v>2977</v>
      </c>
    </row>
    <row r="3654" spans="1:2">
      <c r="A3654">
        <v>569909</v>
      </c>
      <c r="B3654" t="s">
        <v>2978</v>
      </c>
    </row>
    <row r="3655" spans="1:2">
      <c r="A3655">
        <v>569976</v>
      </c>
      <c r="B3655" t="s">
        <v>2979</v>
      </c>
    </row>
    <row r="3656" spans="1:2">
      <c r="A3656">
        <v>569984</v>
      </c>
      <c r="B3656" t="s">
        <v>2980</v>
      </c>
    </row>
    <row r="3657" spans="1:2">
      <c r="A3657">
        <v>570001</v>
      </c>
      <c r="B3657" t="s">
        <v>2981</v>
      </c>
    </row>
    <row r="3658" spans="1:2">
      <c r="A3658">
        <v>570001</v>
      </c>
      <c r="B3658" t="s">
        <v>2981</v>
      </c>
    </row>
    <row r="3659" spans="1:2">
      <c r="A3659">
        <v>570001</v>
      </c>
      <c r="B3659" t="s">
        <v>2981</v>
      </c>
    </row>
    <row r="3660" spans="1:2">
      <c r="A3660">
        <v>570001</v>
      </c>
      <c r="B3660" t="s">
        <v>2981</v>
      </c>
    </row>
    <row r="3661" spans="1:2">
      <c r="A3661">
        <v>570010</v>
      </c>
      <c r="B3661" t="s">
        <v>2982</v>
      </c>
    </row>
    <row r="3662" spans="1:2">
      <c r="A3662">
        <v>570010</v>
      </c>
      <c r="B3662" t="s">
        <v>2982</v>
      </c>
    </row>
    <row r="3663" spans="1:2">
      <c r="A3663">
        <v>570044</v>
      </c>
      <c r="B3663" t="s">
        <v>2983</v>
      </c>
    </row>
    <row r="3664" spans="1:2">
      <c r="A3664">
        <v>570109</v>
      </c>
      <c r="B3664" t="s">
        <v>2984</v>
      </c>
    </row>
    <row r="3665" spans="1:2">
      <c r="A3665">
        <v>570117</v>
      </c>
      <c r="B3665" t="s">
        <v>2985</v>
      </c>
    </row>
    <row r="3666" spans="1:2">
      <c r="A3666">
        <v>570125</v>
      </c>
      <c r="B3666" t="s">
        <v>2986</v>
      </c>
    </row>
    <row r="3667" spans="1:2">
      <c r="A3667">
        <v>570133</v>
      </c>
      <c r="B3667" t="s">
        <v>2987</v>
      </c>
    </row>
    <row r="3668" spans="1:2">
      <c r="A3668">
        <v>570141</v>
      </c>
      <c r="B3668" t="s">
        <v>2988</v>
      </c>
    </row>
    <row r="3669" spans="1:2">
      <c r="A3669">
        <v>570176</v>
      </c>
      <c r="B3669" t="s">
        <v>2989</v>
      </c>
    </row>
    <row r="3670" spans="1:2">
      <c r="A3670">
        <v>570184</v>
      </c>
      <c r="B3670" t="s">
        <v>2990</v>
      </c>
    </row>
    <row r="3671" spans="1:2">
      <c r="A3671">
        <v>570192</v>
      </c>
      <c r="B3671" t="s">
        <v>2991</v>
      </c>
    </row>
    <row r="3672" spans="1:2">
      <c r="A3672">
        <v>570206</v>
      </c>
      <c r="B3672" t="s">
        <v>2992</v>
      </c>
    </row>
    <row r="3673" spans="1:2">
      <c r="A3673">
        <v>570249</v>
      </c>
      <c r="B3673" t="s">
        <v>2993</v>
      </c>
    </row>
    <row r="3674" spans="1:2">
      <c r="A3674">
        <v>570346</v>
      </c>
      <c r="B3674" t="s">
        <v>2994</v>
      </c>
    </row>
    <row r="3675" spans="1:2">
      <c r="A3675">
        <v>570354</v>
      </c>
      <c r="B3675" t="s">
        <v>2995</v>
      </c>
    </row>
    <row r="3676" spans="1:2">
      <c r="A3676">
        <v>570362</v>
      </c>
      <c r="B3676" t="s">
        <v>2996</v>
      </c>
    </row>
    <row r="3677" spans="1:2">
      <c r="A3677">
        <v>570370</v>
      </c>
      <c r="B3677" t="s">
        <v>2997</v>
      </c>
    </row>
    <row r="3678" spans="1:2">
      <c r="A3678">
        <v>570370</v>
      </c>
      <c r="B3678" t="s">
        <v>2997</v>
      </c>
    </row>
    <row r="3679" spans="1:2">
      <c r="A3679">
        <v>570370</v>
      </c>
      <c r="B3679" t="s">
        <v>2997</v>
      </c>
    </row>
    <row r="3680" spans="1:2">
      <c r="A3680">
        <v>570389</v>
      </c>
      <c r="B3680" t="s">
        <v>2998</v>
      </c>
    </row>
    <row r="3681" spans="1:2">
      <c r="A3681">
        <v>570389</v>
      </c>
      <c r="B3681" t="s">
        <v>2998</v>
      </c>
    </row>
    <row r="3682" spans="1:2">
      <c r="A3682">
        <v>570397</v>
      </c>
      <c r="B3682" t="s">
        <v>2999</v>
      </c>
    </row>
    <row r="3683" spans="1:2">
      <c r="A3683">
        <v>570427</v>
      </c>
      <c r="B3683" t="s">
        <v>3000</v>
      </c>
    </row>
    <row r="3684" spans="1:2">
      <c r="A3684">
        <v>570435</v>
      </c>
      <c r="B3684" t="s">
        <v>3001</v>
      </c>
    </row>
    <row r="3685" spans="1:2">
      <c r="A3685">
        <v>570443</v>
      </c>
      <c r="B3685" t="s">
        <v>3002</v>
      </c>
    </row>
    <row r="3686" spans="1:2">
      <c r="A3686">
        <v>570443</v>
      </c>
      <c r="B3686" t="s">
        <v>3002</v>
      </c>
    </row>
    <row r="3687" spans="1:2">
      <c r="A3687">
        <v>570486</v>
      </c>
      <c r="B3687" t="s">
        <v>3003</v>
      </c>
    </row>
    <row r="3688" spans="1:2">
      <c r="A3688">
        <v>570494</v>
      </c>
      <c r="B3688" t="s">
        <v>3004</v>
      </c>
    </row>
    <row r="3689" spans="1:2">
      <c r="A3689">
        <v>570524</v>
      </c>
      <c r="B3689" t="s">
        <v>3005</v>
      </c>
    </row>
    <row r="3690" spans="1:2">
      <c r="A3690">
        <v>570524</v>
      </c>
      <c r="B3690" t="s">
        <v>3005</v>
      </c>
    </row>
    <row r="3691" spans="1:2">
      <c r="A3691">
        <v>570524</v>
      </c>
      <c r="B3691" t="s">
        <v>3005</v>
      </c>
    </row>
    <row r="3692" spans="1:2">
      <c r="A3692">
        <v>570656</v>
      </c>
      <c r="B3692" t="s">
        <v>3006</v>
      </c>
    </row>
    <row r="3693" spans="1:2">
      <c r="A3693">
        <v>570702</v>
      </c>
      <c r="B3693" t="s">
        <v>3007</v>
      </c>
    </row>
    <row r="3694" spans="1:2">
      <c r="A3694">
        <v>570710</v>
      </c>
      <c r="B3694" t="s">
        <v>3008</v>
      </c>
    </row>
    <row r="3695" spans="1:2">
      <c r="A3695">
        <v>570710</v>
      </c>
      <c r="B3695" t="s">
        <v>3008</v>
      </c>
    </row>
    <row r="3696" spans="1:2">
      <c r="A3696">
        <v>570729</v>
      </c>
      <c r="B3696" t="s">
        <v>3009</v>
      </c>
    </row>
    <row r="3697" spans="1:2">
      <c r="A3697">
        <v>570737</v>
      </c>
      <c r="B3697" t="s">
        <v>3010</v>
      </c>
    </row>
    <row r="3698" spans="1:2">
      <c r="A3698">
        <v>570737</v>
      </c>
      <c r="B3698" t="s">
        <v>3010</v>
      </c>
    </row>
    <row r="3699" spans="1:2">
      <c r="A3699">
        <v>570753</v>
      </c>
      <c r="B3699" t="s">
        <v>3011</v>
      </c>
    </row>
    <row r="3700" spans="1:2">
      <c r="A3700">
        <v>570788</v>
      </c>
      <c r="B3700" t="s">
        <v>3012</v>
      </c>
    </row>
    <row r="3701" spans="1:2">
      <c r="A3701">
        <v>570788</v>
      </c>
      <c r="B3701" t="s">
        <v>3012</v>
      </c>
    </row>
    <row r="3702" spans="1:2">
      <c r="A3702">
        <v>570826</v>
      </c>
      <c r="B3702" t="s">
        <v>3013</v>
      </c>
    </row>
    <row r="3703" spans="1:2">
      <c r="A3703">
        <v>570869</v>
      </c>
      <c r="B3703" t="s">
        <v>3014</v>
      </c>
    </row>
    <row r="3704" spans="1:2">
      <c r="A3704">
        <v>570877</v>
      </c>
      <c r="B3704" t="s">
        <v>3015</v>
      </c>
    </row>
    <row r="3705" spans="1:2">
      <c r="A3705">
        <v>570885</v>
      </c>
      <c r="B3705" t="s">
        <v>3016</v>
      </c>
    </row>
    <row r="3706" spans="1:2">
      <c r="A3706">
        <v>570915</v>
      </c>
      <c r="B3706" t="s">
        <v>3017</v>
      </c>
    </row>
    <row r="3707" spans="1:2">
      <c r="A3707">
        <v>570982</v>
      </c>
      <c r="B3707" t="s">
        <v>3018</v>
      </c>
    </row>
    <row r="3708" spans="1:2">
      <c r="A3708">
        <v>570990</v>
      </c>
      <c r="B3708" t="s">
        <v>3019</v>
      </c>
    </row>
    <row r="3709" spans="1:2">
      <c r="A3709">
        <v>571008</v>
      </c>
      <c r="B3709" t="s">
        <v>3020</v>
      </c>
    </row>
    <row r="3710" spans="1:2">
      <c r="A3710">
        <v>571024</v>
      </c>
      <c r="B3710" t="s">
        <v>3021</v>
      </c>
    </row>
    <row r="3711" spans="1:2">
      <c r="A3711">
        <v>571024</v>
      </c>
      <c r="B3711" t="s">
        <v>3021</v>
      </c>
    </row>
    <row r="3712" spans="1:2">
      <c r="A3712">
        <v>571032</v>
      </c>
      <c r="B3712" t="s">
        <v>3022</v>
      </c>
    </row>
    <row r="3713" spans="1:2">
      <c r="A3713">
        <v>571032</v>
      </c>
      <c r="B3713" t="s">
        <v>3022</v>
      </c>
    </row>
    <row r="3714" spans="1:2">
      <c r="A3714">
        <v>571032</v>
      </c>
      <c r="B3714" t="s">
        <v>3022</v>
      </c>
    </row>
    <row r="3715" spans="1:2">
      <c r="A3715">
        <v>571032</v>
      </c>
      <c r="B3715" t="s">
        <v>3022</v>
      </c>
    </row>
    <row r="3716" spans="1:2">
      <c r="A3716">
        <v>571075</v>
      </c>
      <c r="B3716" t="s">
        <v>3023</v>
      </c>
    </row>
    <row r="3717" spans="1:2">
      <c r="A3717">
        <v>571105</v>
      </c>
      <c r="B3717" t="s">
        <v>3024</v>
      </c>
    </row>
    <row r="3718" spans="1:2">
      <c r="A3718">
        <v>571105</v>
      </c>
      <c r="B3718" t="s">
        <v>3024</v>
      </c>
    </row>
    <row r="3719" spans="1:2">
      <c r="A3719">
        <v>571113</v>
      </c>
      <c r="B3719" t="s">
        <v>3025</v>
      </c>
    </row>
    <row r="3720" spans="1:2">
      <c r="A3720">
        <v>571113</v>
      </c>
      <c r="B3720" t="s">
        <v>3025</v>
      </c>
    </row>
    <row r="3721" spans="1:2">
      <c r="A3721">
        <v>571121</v>
      </c>
      <c r="B3721" t="s">
        <v>3026</v>
      </c>
    </row>
    <row r="3722" spans="1:2">
      <c r="A3722">
        <v>571130</v>
      </c>
      <c r="B3722" t="s">
        <v>3027</v>
      </c>
    </row>
    <row r="3723" spans="1:2">
      <c r="A3723">
        <v>571148</v>
      </c>
      <c r="B3723" t="s">
        <v>3028</v>
      </c>
    </row>
    <row r="3724" spans="1:2">
      <c r="A3724">
        <v>571164</v>
      </c>
      <c r="B3724" t="s">
        <v>3029</v>
      </c>
    </row>
    <row r="3725" spans="1:2">
      <c r="A3725">
        <v>571172</v>
      </c>
      <c r="B3725" t="s">
        <v>3030</v>
      </c>
    </row>
    <row r="3726" spans="1:2">
      <c r="A3726">
        <v>571172</v>
      </c>
      <c r="B3726" t="s">
        <v>3030</v>
      </c>
    </row>
    <row r="3727" spans="1:2">
      <c r="A3727">
        <v>571202</v>
      </c>
      <c r="B3727" t="s">
        <v>3031</v>
      </c>
    </row>
    <row r="3728" spans="1:2">
      <c r="A3728">
        <v>571237</v>
      </c>
      <c r="B3728" t="s">
        <v>3032</v>
      </c>
    </row>
    <row r="3729" spans="1:2">
      <c r="A3729">
        <v>571288</v>
      </c>
      <c r="B3729" t="s">
        <v>3033</v>
      </c>
    </row>
    <row r="3730" spans="1:2">
      <c r="A3730">
        <v>571296</v>
      </c>
      <c r="B3730" t="s">
        <v>3034</v>
      </c>
    </row>
    <row r="3731" spans="1:2">
      <c r="A3731">
        <v>571300</v>
      </c>
      <c r="B3731" t="s">
        <v>3035</v>
      </c>
    </row>
    <row r="3732" spans="1:2">
      <c r="A3732">
        <v>571318</v>
      </c>
      <c r="B3732" t="s">
        <v>3036</v>
      </c>
    </row>
    <row r="3733" spans="1:2">
      <c r="A3733">
        <v>571326</v>
      </c>
      <c r="B3733" t="s">
        <v>3037</v>
      </c>
    </row>
    <row r="3734" spans="1:2">
      <c r="A3734">
        <v>571342</v>
      </c>
      <c r="B3734" t="s">
        <v>3038</v>
      </c>
    </row>
    <row r="3735" spans="1:2">
      <c r="A3735">
        <v>571369</v>
      </c>
      <c r="B3735" t="s">
        <v>3039</v>
      </c>
    </row>
    <row r="3736" spans="1:2">
      <c r="A3736">
        <v>571423</v>
      </c>
      <c r="B3736" t="s">
        <v>3040</v>
      </c>
    </row>
    <row r="3737" spans="1:2">
      <c r="A3737">
        <v>571431</v>
      </c>
      <c r="B3737" t="s">
        <v>3041</v>
      </c>
    </row>
    <row r="3738" spans="1:2">
      <c r="A3738">
        <v>571440</v>
      </c>
      <c r="B3738" t="s">
        <v>3042</v>
      </c>
    </row>
    <row r="3739" spans="1:2">
      <c r="A3739">
        <v>571482</v>
      </c>
      <c r="B3739" t="s">
        <v>3043</v>
      </c>
    </row>
    <row r="3740" spans="1:2">
      <c r="A3740">
        <v>571490</v>
      </c>
      <c r="B3740" t="s">
        <v>3044</v>
      </c>
    </row>
    <row r="3741" spans="1:2">
      <c r="A3741">
        <v>571504</v>
      </c>
      <c r="B3741" t="s">
        <v>3045</v>
      </c>
    </row>
    <row r="3742" spans="1:2">
      <c r="A3742">
        <v>571504</v>
      </c>
      <c r="B3742" t="s">
        <v>3045</v>
      </c>
    </row>
    <row r="3743" spans="1:2">
      <c r="A3743">
        <v>571504</v>
      </c>
      <c r="B3743" t="s">
        <v>3045</v>
      </c>
    </row>
    <row r="3744" spans="1:2">
      <c r="A3744">
        <v>571504</v>
      </c>
      <c r="B3744" t="s">
        <v>3045</v>
      </c>
    </row>
    <row r="3745" spans="1:2">
      <c r="A3745">
        <v>571512</v>
      </c>
      <c r="B3745" t="s">
        <v>3046</v>
      </c>
    </row>
    <row r="3746" spans="1:2">
      <c r="A3746">
        <v>571563</v>
      </c>
      <c r="B3746" t="s">
        <v>3047</v>
      </c>
    </row>
    <row r="3747" spans="1:2">
      <c r="A3747">
        <v>571571</v>
      </c>
      <c r="B3747" t="s">
        <v>3048</v>
      </c>
    </row>
    <row r="3748" spans="1:2">
      <c r="A3748">
        <v>571628</v>
      </c>
      <c r="B3748" t="s">
        <v>3049</v>
      </c>
    </row>
    <row r="3749" spans="1:2">
      <c r="A3749">
        <v>571636</v>
      </c>
      <c r="B3749" t="s">
        <v>3050</v>
      </c>
    </row>
    <row r="3750" spans="1:2">
      <c r="A3750">
        <v>571652</v>
      </c>
      <c r="B3750" t="s">
        <v>3051</v>
      </c>
    </row>
    <row r="3751" spans="1:2">
      <c r="A3751">
        <v>571660</v>
      </c>
      <c r="B3751" t="s">
        <v>3052</v>
      </c>
    </row>
    <row r="3752" spans="1:2">
      <c r="A3752">
        <v>571679</v>
      </c>
      <c r="B3752" t="s">
        <v>3053</v>
      </c>
    </row>
    <row r="3753" spans="1:2">
      <c r="A3753">
        <v>571687</v>
      </c>
      <c r="B3753" t="s">
        <v>3054</v>
      </c>
    </row>
    <row r="3754" spans="1:2">
      <c r="A3754">
        <v>571695</v>
      </c>
      <c r="B3754" t="s">
        <v>3055</v>
      </c>
    </row>
    <row r="3755" spans="1:2">
      <c r="A3755">
        <v>571717</v>
      </c>
      <c r="B3755" t="s">
        <v>3056</v>
      </c>
    </row>
    <row r="3756" spans="1:2">
      <c r="A3756">
        <v>571717</v>
      </c>
      <c r="B3756" t="s">
        <v>3056</v>
      </c>
    </row>
    <row r="3757" spans="1:2">
      <c r="A3757">
        <v>571733</v>
      </c>
      <c r="B3757" t="s">
        <v>3057</v>
      </c>
    </row>
    <row r="3758" spans="1:2">
      <c r="A3758">
        <v>571784</v>
      </c>
      <c r="B3758" t="s">
        <v>3058</v>
      </c>
    </row>
    <row r="3759" spans="1:2">
      <c r="A3759">
        <v>571792</v>
      </c>
      <c r="B3759" t="s">
        <v>3059</v>
      </c>
    </row>
    <row r="3760" spans="1:2">
      <c r="A3760">
        <v>571806</v>
      </c>
      <c r="B3760" t="s">
        <v>3060</v>
      </c>
    </row>
    <row r="3761" spans="1:2">
      <c r="A3761">
        <v>571830</v>
      </c>
      <c r="B3761" t="s">
        <v>3061</v>
      </c>
    </row>
    <row r="3762" spans="1:2">
      <c r="A3762">
        <v>571857</v>
      </c>
      <c r="B3762" t="s">
        <v>3062</v>
      </c>
    </row>
    <row r="3763" spans="1:2">
      <c r="A3763">
        <v>571873</v>
      </c>
      <c r="B3763" t="s">
        <v>3063</v>
      </c>
    </row>
    <row r="3764" spans="1:2">
      <c r="A3764">
        <v>571890</v>
      </c>
      <c r="B3764" t="s">
        <v>3064</v>
      </c>
    </row>
    <row r="3765" spans="1:2">
      <c r="A3765">
        <v>571946</v>
      </c>
      <c r="B3765" t="s">
        <v>3065</v>
      </c>
    </row>
    <row r="3766" spans="1:2">
      <c r="A3766">
        <v>571954</v>
      </c>
      <c r="B3766" t="s">
        <v>3066</v>
      </c>
    </row>
    <row r="3767" spans="1:2">
      <c r="A3767">
        <v>571962</v>
      </c>
      <c r="B3767" t="s">
        <v>3067</v>
      </c>
    </row>
    <row r="3768" spans="1:2">
      <c r="A3768">
        <v>571970</v>
      </c>
      <c r="B3768" t="s">
        <v>3068</v>
      </c>
    </row>
    <row r="3769" spans="1:2">
      <c r="A3769">
        <v>571989</v>
      </c>
      <c r="B3769" t="s">
        <v>3069</v>
      </c>
    </row>
    <row r="3770" spans="1:2">
      <c r="A3770">
        <v>571989</v>
      </c>
      <c r="B3770" t="s">
        <v>3069</v>
      </c>
    </row>
    <row r="3771" spans="1:2">
      <c r="A3771">
        <v>571997</v>
      </c>
      <c r="B3771" t="s">
        <v>3070</v>
      </c>
    </row>
    <row r="3772" spans="1:2">
      <c r="A3772">
        <v>571997</v>
      </c>
      <c r="B3772" t="s">
        <v>3070</v>
      </c>
    </row>
    <row r="3773" spans="1:2">
      <c r="A3773">
        <v>572004</v>
      </c>
      <c r="B3773" t="s">
        <v>3071</v>
      </c>
    </row>
    <row r="3774" spans="1:2">
      <c r="A3774">
        <v>572012</v>
      </c>
      <c r="B3774" t="s">
        <v>3072</v>
      </c>
    </row>
    <row r="3775" spans="1:2">
      <c r="A3775">
        <v>572020</v>
      </c>
      <c r="B3775" t="s">
        <v>3073</v>
      </c>
    </row>
    <row r="3776" spans="1:2">
      <c r="A3776">
        <v>572047</v>
      </c>
      <c r="B3776" t="s">
        <v>3074</v>
      </c>
    </row>
    <row r="3777" spans="1:2">
      <c r="A3777">
        <v>572055</v>
      </c>
      <c r="B3777" t="s">
        <v>3075</v>
      </c>
    </row>
    <row r="3778" spans="1:2">
      <c r="A3778">
        <v>572063</v>
      </c>
      <c r="B3778" t="s">
        <v>3076</v>
      </c>
    </row>
    <row r="3779" spans="1:2">
      <c r="A3779">
        <v>572080</v>
      </c>
      <c r="B3779" t="s">
        <v>3077</v>
      </c>
    </row>
    <row r="3780" spans="1:2">
      <c r="A3780">
        <v>572101</v>
      </c>
      <c r="B3780" t="s">
        <v>3078</v>
      </c>
    </row>
    <row r="3781" spans="1:2">
      <c r="A3781">
        <v>572128</v>
      </c>
      <c r="B3781" t="s">
        <v>3079</v>
      </c>
    </row>
    <row r="3782" spans="1:2">
      <c r="A3782">
        <v>572152</v>
      </c>
      <c r="B3782" t="s">
        <v>3080</v>
      </c>
    </row>
    <row r="3783" spans="1:2">
      <c r="A3783">
        <v>572179</v>
      </c>
      <c r="B3783" t="s">
        <v>3081</v>
      </c>
    </row>
    <row r="3784" spans="1:2">
      <c r="A3784">
        <v>572241</v>
      </c>
      <c r="B3784" t="s">
        <v>3082</v>
      </c>
    </row>
    <row r="3785" spans="1:2">
      <c r="A3785">
        <v>572268</v>
      </c>
      <c r="B3785" t="s">
        <v>3083</v>
      </c>
    </row>
    <row r="3786" spans="1:2">
      <c r="A3786">
        <v>572276</v>
      </c>
      <c r="B3786" t="s">
        <v>3084</v>
      </c>
    </row>
    <row r="3787" spans="1:2">
      <c r="A3787">
        <v>572276</v>
      </c>
      <c r="B3787" t="s">
        <v>3084</v>
      </c>
    </row>
    <row r="3788" spans="1:2">
      <c r="A3788">
        <v>572284</v>
      </c>
      <c r="B3788" t="s">
        <v>3085</v>
      </c>
    </row>
    <row r="3789" spans="1:2">
      <c r="A3789">
        <v>572306</v>
      </c>
      <c r="B3789" t="s">
        <v>3086</v>
      </c>
    </row>
    <row r="3790" spans="1:2">
      <c r="A3790">
        <v>572314</v>
      </c>
      <c r="B3790" t="s">
        <v>3087</v>
      </c>
    </row>
    <row r="3791" spans="1:2">
      <c r="A3791">
        <v>572357</v>
      </c>
      <c r="B3791" t="s">
        <v>3088</v>
      </c>
    </row>
    <row r="3792" spans="1:2">
      <c r="A3792">
        <v>572365</v>
      </c>
      <c r="B3792" t="s">
        <v>3089</v>
      </c>
    </row>
    <row r="3793" spans="1:2">
      <c r="A3793">
        <v>572381</v>
      </c>
      <c r="B3793" t="s">
        <v>3090</v>
      </c>
    </row>
    <row r="3794" spans="1:2">
      <c r="A3794">
        <v>572411</v>
      </c>
      <c r="B3794" t="s">
        <v>3091</v>
      </c>
    </row>
    <row r="3795" spans="1:2">
      <c r="A3795">
        <v>572438</v>
      </c>
      <c r="B3795" t="s">
        <v>3092</v>
      </c>
    </row>
    <row r="3796" spans="1:2">
      <c r="A3796">
        <v>572454</v>
      </c>
      <c r="B3796" t="s">
        <v>3093</v>
      </c>
    </row>
    <row r="3797" spans="1:2">
      <c r="A3797">
        <v>572519</v>
      </c>
      <c r="B3797" t="s">
        <v>3094</v>
      </c>
    </row>
    <row r="3798" spans="1:2">
      <c r="A3798">
        <v>572527</v>
      </c>
      <c r="B3798" t="s">
        <v>3095</v>
      </c>
    </row>
    <row r="3799" spans="1:2">
      <c r="A3799">
        <v>572578</v>
      </c>
      <c r="B3799" t="s">
        <v>3096</v>
      </c>
    </row>
    <row r="3800" spans="1:2">
      <c r="A3800">
        <v>572586</v>
      </c>
      <c r="B3800" t="s">
        <v>3097</v>
      </c>
    </row>
    <row r="3801" spans="1:2">
      <c r="A3801">
        <v>572608</v>
      </c>
      <c r="B3801" t="s">
        <v>3098</v>
      </c>
    </row>
    <row r="3802" spans="1:2">
      <c r="A3802">
        <v>572624</v>
      </c>
      <c r="B3802" t="s">
        <v>3099</v>
      </c>
    </row>
    <row r="3803" spans="1:2">
      <c r="A3803">
        <v>572632</v>
      </c>
      <c r="B3803" t="s">
        <v>3100</v>
      </c>
    </row>
    <row r="3804" spans="1:2">
      <c r="A3804">
        <v>572640</v>
      </c>
      <c r="B3804" t="s">
        <v>3101</v>
      </c>
    </row>
    <row r="3805" spans="1:2">
      <c r="A3805">
        <v>572675</v>
      </c>
      <c r="B3805" t="s">
        <v>3102</v>
      </c>
    </row>
    <row r="3806" spans="1:2">
      <c r="A3806">
        <v>572675</v>
      </c>
      <c r="B3806" t="s">
        <v>3102</v>
      </c>
    </row>
    <row r="3807" spans="1:2">
      <c r="A3807">
        <v>572705</v>
      </c>
      <c r="B3807" t="s">
        <v>3103</v>
      </c>
    </row>
    <row r="3808" spans="1:2">
      <c r="A3808">
        <v>572721</v>
      </c>
      <c r="B3808" t="s">
        <v>3104</v>
      </c>
    </row>
    <row r="3809" spans="1:2">
      <c r="A3809">
        <v>572721</v>
      </c>
      <c r="B3809" t="s">
        <v>3104</v>
      </c>
    </row>
    <row r="3810" spans="1:2">
      <c r="A3810">
        <v>572730</v>
      </c>
      <c r="B3810" t="s">
        <v>3105</v>
      </c>
    </row>
    <row r="3811" spans="1:2">
      <c r="A3811">
        <v>572764</v>
      </c>
      <c r="B3811" t="s">
        <v>3106</v>
      </c>
    </row>
    <row r="3812" spans="1:2">
      <c r="A3812">
        <v>572772</v>
      </c>
      <c r="B3812" t="s">
        <v>3107</v>
      </c>
    </row>
    <row r="3813" spans="1:2">
      <c r="A3813">
        <v>572780</v>
      </c>
      <c r="B3813" t="s">
        <v>3108</v>
      </c>
    </row>
    <row r="3814" spans="1:2">
      <c r="A3814">
        <v>572780</v>
      </c>
      <c r="B3814" t="s">
        <v>3108</v>
      </c>
    </row>
    <row r="3815" spans="1:2">
      <c r="A3815">
        <v>572810</v>
      </c>
      <c r="B3815" t="s">
        <v>3109</v>
      </c>
    </row>
    <row r="3816" spans="1:2">
      <c r="A3816">
        <v>572845</v>
      </c>
      <c r="B3816" t="s">
        <v>3110</v>
      </c>
    </row>
    <row r="3817" spans="1:2">
      <c r="A3817">
        <v>572853</v>
      </c>
      <c r="B3817" t="s">
        <v>3111</v>
      </c>
    </row>
    <row r="3818" spans="1:2">
      <c r="A3818">
        <v>572861</v>
      </c>
      <c r="B3818" t="s">
        <v>3112</v>
      </c>
    </row>
    <row r="3819" spans="1:2">
      <c r="A3819">
        <v>572870</v>
      </c>
      <c r="B3819" t="s">
        <v>3113</v>
      </c>
    </row>
    <row r="3820" spans="1:2">
      <c r="A3820">
        <v>572870</v>
      </c>
      <c r="B3820" t="s">
        <v>3113</v>
      </c>
    </row>
    <row r="3821" spans="1:2">
      <c r="A3821">
        <v>572888</v>
      </c>
      <c r="B3821" t="s">
        <v>3114</v>
      </c>
    </row>
    <row r="3822" spans="1:2">
      <c r="A3822">
        <v>572900</v>
      </c>
      <c r="B3822" t="s">
        <v>3115</v>
      </c>
    </row>
    <row r="3823" spans="1:2">
      <c r="A3823">
        <v>572926</v>
      </c>
      <c r="B3823" t="s">
        <v>3116</v>
      </c>
    </row>
    <row r="3824" spans="1:2">
      <c r="A3824">
        <v>572942</v>
      </c>
      <c r="B3824" t="s">
        <v>3117</v>
      </c>
    </row>
    <row r="3825" spans="1:2">
      <c r="A3825">
        <v>572950</v>
      </c>
      <c r="B3825" t="s">
        <v>3118</v>
      </c>
    </row>
    <row r="3826" spans="1:2">
      <c r="A3826">
        <v>572969</v>
      </c>
      <c r="B3826" t="s">
        <v>3119</v>
      </c>
    </row>
    <row r="3827" spans="1:2">
      <c r="A3827">
        <v>572977</v>
      </c>
      <c r="B3827" t="s">
        <v>3120</v>
      </c>
    </row>
    <row r="3828" spans="1:2">
      <c r="A3828">
        <v>572985</v>
      </c>
      <c r="B3828" t="s">
        <v>3121</v>
      </c>
    </row>
    <row r="3829" spans="1:2">
      <c r="A3829">
        <v>572993</v>
      </c>
      <c r="B3829" t="s">
        <v>3122</v>
      </c>
    </row>
    <row r="3830" spans="1:2">
      <c r="A3830">
        <v>573000</v>
      </c>
      <c r="B3830" t="s">
        <v>3123</v>
      </c>
    </row>
    <row r="3831" spans="1:2">
      <c r="A3831">
        <v>573019</v>
      </c>
      <c r="B3831" t="s">
        <v>3124</v>
      </c>
    </row>
    <row r="3832" spans="1:2">
      <c r="A3832">
        <v>573027</v>
      </c>
      <c r="B3832" t="s">
        <v>3125</v>
      </c>
    </row>
    <row r="3833" spans="1:2">
      <c r="A3833">
        <v>573035</v>
      </c>
      <c r="B3833" t="s">
        <v>3126</v>
      </c>
    </row>
    <row r="3834" spans="1:2">
      <c r="A3834">
        <v>573051</v>
      </c>
      <c r="B3834" t="s">
        <v>3127</v>
      </c>
    </row>
    <row r="3835" spans="1:2">
      <c r="A3835">
        <v>573060</v>
      </c>
      <c r="B3835" t="s">
        <v>3128</v>
      </c>
    </row>
    <row r="3836" spans="1:2">
      <c r="A3836">
        <v>573094</v>
      </c>
      <c r="B3836" t="s">
        <v>3129</v>
      </c>
    </row>
    <row r="3837" spans="1:2">
      <c r="A3837">
        <v>573108</v>
      </c>
      <c r="B3837" t="s">
        <v>3130</v>
      </c>
    </row>
    <row r="3838" spans="1:2">
      <c r="A3838">
        <v>573116</v>
      </c>
      <c r="B3838" t="s">
        <v>3131</v>
      </c>
    </row>
    <row r="3839" spans="1:2">
      <c r="A3839">
        <v>573159</v>
      </c>
      <c r="B3839" t="s">
        <v>3132</v>
      </c>
    </row>
    <row r="3840" spans="1:2">
      <c r="A3840">
        <v>573167</v>
      </c>
      <c r="B3840" t="s">
        <v>3133</v>
      </c>
    </row>
    <row r="3841" spans="1:2">
      <c r="A3841">
        <v>573175</v>
      </c>
      <c r="B3841" t="s">
        <v>3134</v>
      </c>
    </row>
    <row r="3842" spans="1:2">
      <c r="A3842">
        <v>573213</v>
      </c>
      <c r="B3842" t="s">
        <v>3135</v>
      </c>
    </row>
    <row r="3843" spans="1:2">
      <c r="A3843">
        <v>573230</v>
      </c>
      <c r="B3843" t="s">
        <v>3136</v>
      </c>
    </row>
    <row r="3844" spans="1:2">
      <c r="A3844">
        <v>573272</v>
      </c>
      <c r="B3844" t="s">
        <v>3137</v>
      </c>
    </row>
    <row r="3845" spans="1:2">
      <c r="A3845">
        <v>573280</v>
      </c>
      <c r="B3845" t="s">
        <v>3138</v>
      </c>
    </row>
    <row r="3846" spans="1:2">
      <c r="A3846">
        <v>573302</v>
      </c>
      <c r="B3846" t="s">
        <v>3139</v>
      </c>
    </row>
    <row r="3847" spans="1:2">
      <c r="A3847">
        <v>573310</v>
      </c>
      <c r="B3847" t="s">
        <v>3140</v>
      </c>
    </row>
    <row r="3848" spans="1:2">
      <c r="A3848">
        <v>573310</v>
      </c>
      <c r="B3848" t="s">
        <v>3140</v>
      </c>
    </row>
    <row r="3849" spans="1:2">
      <c r="A3849">
        <v>573329</v>
      </c>
      <c r="B3849" t="s">
        <v>3141</v>
      </c>
    </row>
    <row r="3850" spans="1:2">
      <c r="A3850">
        <v>573345</v>
      </c>
      <c r="B3850" t="s">
        <v>3142</v>
      </c>
    </row>
    <row r="3851" spans="1:2">
      <c r="A3851">
        <v>573361</v>
      </c>
      <c r="B3851" t="s">
        <v>3143</v>
      </c>
    </row>
    <row r="3852" spans="1:2">
      <c r="A3852">
        <v>573671</v>
      </c>
      <c r="B3852" t="s">
        <v>3144</v>
      </c>
    </row>
    <row r="3853" spans="1:2">
      <c r="A3853">
        <v>573680</v>
      </c>
      <c r="B3853" t="s">
        <v>3145</v>
      </c>
    </row>
    <row r="3854" spans="1:2">
      <c r="A3854">
        <v>573698</v>
      </c>
      <c r="B3854" t="s">
        <v>3146</v>
      </c>
    </row>
    <row r="3855" spans="1:2">
      <c r="A3855">
        <v>573736</v>
      </c>
      <c r="B3855" t="s">
        <v>3147</v>
      </c>
    </row>
    <row r="3856" spans="1:2">
      <c r="A3856">
        <v>573736</v>
      </c>
      <c r="B3856" t="s">
        <v>3147</v>
      </c>
    </row>
    <row r="3857" spans="1:2">
      <c r="A3857">
        <v>573744</v>
      </c>
      <c r="B3857" t="s">
        <v>3148</v>
      </c>
    </row>
    <row r="3858" spans="1:2">
      <c r="A3858">
        <v>573779</v>
      </c>
      <c r="B3858" t="s">
        <v>3149</v>
      </c>
    </row>
    <row r="3859" spans="1:2">
      <c r="A3859">
        <v>573787</v>
      </c>
      <c r="B3859" t="s">
        <v>3150</v>
      </c>
    </row>
    <row r="3860" spans="1:2">
      <c r="A3860">
        <v>573817</v>
      </c>
      <c r="B3860" t="s">
        <v>3151</v>
      </c>
    </row>
    <row r="3861" spans="1:2">
      <c r="A3861">
        <v>573817</v>
      </c>
      <c r="B3861" t="s">
        <v>3151</v>
      </c>
    </row>
    <row r="3862" spans="1:2">
      <c r="A3862">
        <v>573825</v>
      </c>
      <c r="B3862" t="s">
        <v>3152</v>
      </c>
    </row>
    <row r="3863" spans="1:2">
      <c r="A3863">
        <v>573841</v>
      </c>
      <c r="B3863" t="s">
        <v>3153</v>
      </c>
    </row>
    <row r="3864" spans="1:2">
      <c r="A3864">
        <v>573884</v>
      </c>
      <c r="B3864" t="s">
        <v>3154</v>
      </c>
    </row>
    <row r="3865" spans="1:2">
      <c r="A3865">
        <v>573884</v>
      </c>
      <c r="B3865" t="s">
        <v>3154</v>
      </c>
    </row>
    <row r="3866" spans="1:2">
      <c r="A3866">
        <v>573906</v>
      </c>
      <c r="B3866" t="s">
        <v>3155</v>
      </c>
    </row>
    <row r="3867" spans="1:2">
      <c r="A3867">
        <v>573906</v>
      </c>
      <c r="B3867" t="s">
        <v>3155</v>
      </c>
    </row>
    <row r="3868" spans="1:2">
      <c r="A3868">
        <v>573922</v>
      </c>
      <c r="B3868" t="s">
        <v>3156</v>
      </c>
    </row>
    <row r="3869" spans="1:2">
      <c r="A3869">
        <v>573957</v>
      </c>
      <c r="B3869" t="s">
        <v>3157</v>
      </c>
    </row>
    <row r="3870" spans="1:2">
      <c r="A3870">
        <v>573973</v>
      </c>
      <c r="B3870" t="s">
        <v>3158</v>
      </c>
    </row>
    <row r="3871" spans="1:2">
      <c r="A3871">
        <v>573990</v>
      </c>
      <c r="B3871" t="s">
        <v>3159</v>
      </c>
    </row>
    <row r="3872" spans="1:2">
      <c r="A3872">
        <v>573990</v>
      </c>
      <c r="B3872" t="s">
        <v>3159</v>
      </c>
    </row>
    <row r="3873" spans="1:2">
      <c r="A3873">
        <v>574007</v>
      </c>
      <c r="B3873" t="s">
        <v>3160</v>
      </c>
    </row>
    <row r="3874" spans="1:2">
      <c r="A3874">
        <v>574015</v>
      </c>
      <c r="B3874" t="s">
        <v>3161</v>
      </c>
    </row>
    <row r="3875" spans="1:2">
      <c r="A3875">
        <v>574023</v>
      </c>
      <c r="B3875" t="s">
        <v>3162</v>
      </c>
    </row>
    <row r="3876" spans="1:2">
      <c r="A3876">
        <v>574031</v>
      </c>
      <c r="B3876" t="s">
        <v>3163</v>
      </c>
    </row>
    <row r="3877" spans="1:2">
      <c r="A3877">
        <v>574090</v>
      </c>
      <c r="B3877" t="s">
        <v>3164</v>
      </c>
    </row>
    <row r="3878" spans="1:2">
      <c r="A3878">
        <v>574090</v>
      </c>
      <c r="B3878" t="s">
        <v>3164</v>
      </c>
    </row>
    <row r="3879" spans="1:2">
      <c r="A3879">
        <v>574147</v>
      </c>
      <c r="B3879" t="s">
        <v>3165</v>
      </c>
    </row>
    <row r="3880" spans="1:2">
      <c r="A3880">
        <v>574147</v>
      </c>
      <c r="B3880" t="s">
        <v>3165</v>
      </c>
    </row>
    <row r="3881" spans="1:2">
      <c r="A3881">
        <v>574155</v>
      </c>
      <c r="B3881" t="s">
        <v>3166</v>
      </c>
    </row>
    <row r="3882" spans="1:2">
      <c r="A3882">
        <v>574163</v>
      </c>
      <c r="B3882" t="s">
        <v>3167</v>
      </c>
    </row>
    <row r="3883" spans="1:2">
      <c r="A3883">
        <v>574198</v>
      </c>
      <c r="B3883" t="s">
        <v>3168</v>
      </c>
    </row>
    <row r="3884" spans="1:2">
      <c r="A3884">
        <v>574201</v>
      </c>
      <c r="B3884" t="s">
        <v>3169</v>
      </c>
    </row>
    <row r="3885" spans="1:2">
      <c r="A3885">
        <v>574244</v>
      </c>
      <c r="B3885" t="s">
        <v>3170</v>
      </c>
    </row>
    <row r="3886" spans="1:2">
      <c r="A3886">
        <v>574252</v>
      </c>
      <c r="B3886" t="s">
        <v>3171</v>
      </c>
    </row>
    <row r="3887" spans="1:2">
      <c r="A3887">
        <v>574260</v>
      </c>
      <c r="B3887" t="s">
        <v>3172</v>
      </c>
    </row>
    <row r="3888" spans="1:2">
      <c r="A3888">
        <v>574260</v>
      </c>
      <c r="B3888" t="s">
        <v>3172</v>
      </c>
    </row>
    <row r="3889" spans="1:2">
      <c r="A3889">
        <v>574279</v>
      </c>
      <c r="B3889" t="s">
        <v>3173</v>
      </c>
    </row>
    <row r="3890" spans="1:2">
      <c r="A3890">
        <v>574287</v>
      </c>
      <c r="B3890" t="s">
        <v>3174</v>
      </c>
    </row>
    <row r="3891" spans="1:2">
      <c r="A3891">
        <v>574333</v>
      </c>
      <c r="B3891" t="s">
        <v>3175</v>
      </c>
    </row>
    <row r="3892" spans="1:2">
      <c r="A3892">
        <v>574341</v>
      </c>
      <c r="B3892" t="s">
        <v>3176</v>
      </c>
    </row>
    <row r="3893" spans="1:2">
      <c r="A3893">
        <v>574350</v>
      </c>
      <c r="B3893" t="s">
        <v>3177</v>
      </c>
    </row>
    <row r="3894" spans="1:2">
      <c r="A3894">
        <v>574376</v>
      </c>
      <c r="B3894" t="s">
        <v>3178</v>
      </c>
    </row>
    <row r="3895" spans="1:2">
      <c r="A3895">
        <v>574392</v>
      </c>
      <c r="B3895" t="s">
        <v>3179</v>
      </c>
    </row>
    <row r="3896" spans="1:2">
      <c r="A3896">
        <v>574406</v>
      </c>
      <c r="B3896" t="s">
        <v>3180</v>
      </c>
    </row>
    <row r="3897" spans="1:2">
      <c r="A3897">
        <v>574414</v>
      </c>
      <c r="B3897" t="s">
        <v>3181</v>
      </c>
    </row>
    <row r="3898" spans="1:2">
      <c r="A3898">
        <v>574422</v>
      </c>
      <c r="B3898" t="s">
        <v>3182</v>
      </c>
    </row>
    <row r="3899" spans="1:2">
      <c r="A3899">
        <v>574422</v>
      </c>
      <c r="B3899" t="s">
        <v>3182</v>
      </c>
    </row>
    <row r="3900" spans="1:2">
      <c r="A3900">
        <v>574430</v>
      </c>
      <c r="B3900" t="s">
        <v>3183</v>
      </c>
    </row>
    <row r="3901" spans="1:2">
      <c r="A3901">
        <v>574430</v>
      </c>
      <c r="B3901" t="s">
        <v>3183</v>
      </c>
    </row>
    <row r="3902" spans="1:2">
      <c r="A3902">
        <v>574457</v>
      </c>
      <c r="B3902" t="s">
        <v>3184</v>
      </c>
    </row>
    <row r="3903" spans="1:2">
      <c r="A3903">
        <v>574473</v>
      </c>
      <c r="B3903" t="s">
        <v>3185</v>
      </c>
    </row>
    <row r="3904" spans="1:2">
      <c r="A3904">
        <v>574490</v>
      </c>
      <c r="B3904" t="s">
        <v>3186</v>
      </c>
    </row>
    <row r="3905" spans="1:2">
      <c r="A3905">
        <v>574511</v>
      </c>
      <c r="B3905" t="s">
        <v>3187</v>
      </c>
    </row>
    <row r="3906" spans="1:2">
      <c r="A3906">
        <v>574538</v>
      </c>
      <c r="B3906" t="s">
        <v>3188</v>
      </c>
    </row>
    <row r="3907" spans="1:2">
      <c r="A3907">
        <v>574686</v>
      </c>
      <c r="B3907" t="s">
        <v>3189</v>
      </c>
    </row>
    <row r="3908" spans="1:2">
      <c r="A3908">
        <v>574694</v>
      </c>
      <c r="B3908" t="s">
        <v>3190</v>
      </c>
    </row>
    <row r="3909" spans="1:2">
      <c r="A3909">
        <v>574708</v>
      </c>
      <c r="B3909" t="s">
        <v>3191</v>
      </c>
    </row>
    <row r="3910" spans="1:2">
      <c r="A3910">
        <v>574716</v>
      </c>
      <c r="B3910" t="s">
        <v>3192</v>
      </c>
    </row>
    <row r="3911" spans="1:2">
      <c r="A3911">
        <v>574740</v>
      </c>
      <c r="B3911" t="s">
        <v>3193</v>
      </c>
    </row>
    <row r="3912" spans="1:2">
      <c r="A3912">
        <v>574759</v>
      </c>
      <c r="B3912" t="s">
        <v>3194</v>
      </c>
    </row>
    <row r="3913" spans="1:2">
      <c r="A3913">
        <v>574767</v>
      </c>
      <c r="B3913" t="s">
        <v>3195</v>
      </c>
    </row>
    <row r="3914" spans="1:2">
      <c r="A3914">
        <v>574775</v>
      </c>
      <c r="B3914" t="s">
        <v>3196</v>
      </c>
    </row>
    <row r="3915" spans="1:2">
      <c r="A3915">
        <v>574783</v>
      </c>
      <c r="B3915" t="s">
        <v>3197</v>
      </c>
    </row>
    <row r="3916" spans="1:2">
      <c r="A3916">
        <v>574791</v>
      </c>
      <c r="B3916" t="s">
        <v>3198</v>
      </c>
    </row>
    <row r="3917" spans="1:2">
      <c r="A3917">
        <v>574848</v>
      </c>
      <c r="B3917" t="s">
        <v>3199</v>
      </c>
    </row>
    <row r="3918" spans="1:2">
      <c r="A3918">
        <v>574856</v>
      </c>
      <c r="B3918" t="s">
        <v>3200</v>
      </c>
    </row>
    <row r="3919" spans="1:2">
      <c r="A3919">
        <v>574880</v>
      </c>
      <c r="B3919" t="s">
        <v>3201</v>
      </c>
    </row>
    <row r="3920" spans="1:2">
      <c r="A3920">
        <v>574929</v>
      </c>
      <c r="B3920" t="s">
        <v>3202</v>
      </c>
    </row>
    <row r="3921" spans="1:2">
      <c r="A3921">
        <v>574937</v>
      </c>
      <c r="B3921" t="s">
        <v>3203</v>
      </c>
    </row>
    <row r="3922" spans="1:2">
      <c r="A3922">
        <v>574953</v>
      </c>
      <c r="B3922" t="s">
        <v>3204</v>
      </c>
    </row>
    <row r="3923" spans="1:2">
      <c r="A3923">
        <v>574961</v>
      </c>
      <c r="B3923" t="s">
        <v>3205</v>
      </c>
    </row>
    <row r="3924" spans="1:2">
      <c r="A3924">
        <v>574988</v>
      </c>
      <c r="B3924" t="s">
        <v>3206</v>
      </c>
    </row>
    <row r="3925" spans="1:2">
      <c r="A3925">
        <v>575003</v>
      </c>
      <c r="B3925" t="s">
        <v>3207</v>
      </c>
    </row>
    <row r="3926" spans="1:2">
      <c r="A3926">
        <v>575011</v>
      </c>
      <c r="B3926" t="s">
        <v>3208</v>
      </c>
    </row>
    <row r="3927" spans="1:2">
      <c r="A3927">
        <v>575020</v>
      </c>
      <c r="B3927" t="s">
        <v>3209</v>
      </c>
    </row>
    <row r="3928" spans="1:2">
      <c r="A3928">
        <v>575062</v>
      </c>
      <c r="B3928" t="s">
        <v>3210</v>
      </c>
    </row>
    <row r="3929" spans="1:2">
      <c r="A3929">
        <v>575070</v>
      </c>
      <c r="B3929" t="s">
        <v>3211</v>
      </c>
    </row>
    <row r="3930" spans="1:2">
      <c r="A3930">
        <v>575070</v>
      </c>
      <c r="B3930" t="s">
        <v>3211</v>
      </c>
    </row>
    <row r="3931" spans="1:2">
      <c r="A3931">
        <v>575070</v>
      </c>
      <c r="B3931" t="s">
        <v>3211</v>
      </c>
    </row>
    <row r="3932" spans="1:2">
      <c r="A3932">
        <v>575097</v>
      </c>
      <c r="B3932" t="s">
        <v>3212</v>
      </c>
    </row>
    <row r="3933" spans="1:2">
      <c r="A3933">
        <v>575135</v>
      </c>
      <c r="B3933" t="s">
        <v>3213</v>
      </c>
    </row>
    <row r="3934" spans="1:2">
      <c r="A3934">
        <v>575143</v>
      </c>
      <c r="B3934" t="s">
        <v>3214</v>
      </c>
    </row>
    <row r="3935" spans="1:2">
      <c r="A3935">
        <v>575151</v>
      </c>
      <c r="B3935" t="s">
        <v>3215</v>
      </c>
    </row>
    <row r="3936" spans="1:2">
      <c r="A3936">
        <v>575151</v>
      </c>
      <c r="B3936" t="s">
        <v>3215</v>
      </c>
    </row>
    <row r="3937" spans="1:2">
      <c r="A3937">
        <v>575194</v>
      </c>
      <c r="B3937" t="s">
        <v>3216</v>
      </c>
    </row>
    <row r="3938" spans="1:2">
      <c r="A3938">
        <v>575194</v>
      </c>
      <c r="B3938" t="s">
        <v>3216</v>
      </c>
    </row>
    <row r="3939" spans="1:2">
      <c r="A3939">
        <v>575208</v>
      </c>
      <c r="B3939" t="s">
        <v>3217</v>
      </c>
    </row>
    <row r="3940" spans="1:2">
      <c r="A3940">
        <v>575240</v>
      </c>
      <c r="B3940" t="s">
        <v>3218</v>
      </c>
    </row>
    <row r="3941" spans="1:2">
      <c r="A3941">
        <v>575259</v>
      </c>
      <c r="B3941" t="s">
        <v>3219</v>
      </c>
    </row>
    <row r="3942" spans="1:2">
      <c r="A3942">
        <v>575267</v>
      </c>
      <c r="B3942" t="s">
        <v>3220</v>
      </c>
    </row>
    <row r="3943" spans="1:2">
      <c r="A3943">
        <v>575275</v>
      </c>
      <c r="B3943" t="s">
        <v>3221</v>
      </c>
    </row>
    <row r="3944" spans="1:2">
      <c r="A3944">
        <v>575283</v>
      </c>
      <c r="B3944" t="s">
        <v>3222</v>
      </c>
    </row>
    <row r="3945" spans="1:2">
      <c r="A3945">
        <v>575291</v>
      </c>
      <c r="B3945" t="s">
        <v>3223</v>
      </c>
    </row>
    <row r="3946" spans="1:2">
      <c r="A3946">
        <v>575305</v>
      </c>
      <c r="B3946" t="s">
        <v>3224</v>
      </c>
    </row>
    <row r="3947" spans="1:2">
      <c r="A3947">
        <v>575330</v>
      </c>
      <c r="B3947" t="s">
        <v>3225</v>
      </c>
    </row>
    <row r="3948" spans="1:2">
      <c r="A3948">
        <v>575356</v>
      </c>
      <c r="B3948" t="s">
        <v>3226</v>
      </c>
    </row>
    <row r="3949" spans="1:2">
      <c r="A3949">
        <v>575372</v>
      </c>
      <c r="B3949" t="s">
        <v>3227</v>
      </c>
    </row>
    <row r="3950" spans="1:2">
      <c r="A3950">
        <v>575372</v>
      </c>
      <c r="B3950" t="s">
        <v>3227</v>
      </c>
    </row>
    <row r="3951" spans="1:2">
      <c r="A3951">
        <v>575399</v>
      </c>
      <c r="B3951" t="s">
        <v>3228</v>
      </c>
    </row>
    <row r="3952" spans="1:2">
      <c r="A3952">
        <v>575402</v>
      </c>
      <c r="B3952" t="s">
        <v>3229</v>
      </c>
    </row>
    <row r="3953" spans="1:2">
      <c r="A3953">
        <v>575410</v>
      </c>
      <c r="B3953" t="s">
        <v>3230</v>
      </c>
    </row>
    <row r="3954" spans="1:2">
      <c r="A3954">
        <v>575429</v>
      </c>
      <c r="B3954" t="s">
        <v>3231</v>
      </c>
    </row>
    <row r="3955" spans="1:2">
      <c r="A3955">
        <v>575437</v>
      </c>
      <c r="B3955" t="s">
        <v>3232</v>
      </c>
    </row>
    <row r="3956" spans="1:2">
      <c r="A3956">
        <v>575500</v>
      </c>
      <c r="B3956" t="s">
        <v>3233</v>
      </c>
    </row>
    <row r="3957" spans="1:2">
      <c r="A3957">
        <v>575518</v>
      </c>
      <c r="B3957" t="s">
        <v>3234</v>
      </c>
    </row>
    <row r="3958" spans="1:2">
      <c r="A3958">
        <v>575526</v>
      </c>
      <c r="B3958" t="s">
        <v>3235</v>
      </c>
    </row>
    <row r="3959" spans="1:2">
      <c r="A3959">
        <v>575534</v>
      </c>
      <c r="B3959" t="s">
        <v>3236</v>
      </c>
    </row>
    <row r="3960" spans="1:2">
      <c r="A3960">
        <v>575550</v>
      </c>
      <c r="B3960" t="s">
        <v>3237</v>
      </c>
    </row>
    <row r="3961" spans="1:2">
      <c r="A3961">
        <v>575585</v>
      </c>
      <c r="B3961" t="s">
        <v>3238</v>
      </c>
    </row>
    <row r="3962" spans="1:2">
      <c r="A3962">
        <v>575585</v>
      </c>
      <c r="B3962" t="s">
        <v>3238</v>
      </c>
    </row>
    <row r="3963" spans="1:2">
      <c r="A3963">
        <v>575585</v>
      </c>
      <c r="B3963" t="s">
        <v>3238</v>
      </c>
    </row>
    <row r="3964" spans="1:2">
      <c r="A3964">
        <v>575607</v>
      </c>
      <c r="B3964" t="s">
        <v>3239</v>
      </c>
    </row>
    <row r="3965" spans="1:2">
      <c r="A3965">
        <v>575615</v>
      </c>
      <c r="B3965" t="s">
        <v>3240</v>
      </c>
    </row>
    <row r="3966" spans="1:2">
      <c r="A3966">
        <v>575640</v>
      </c>
      <c r="B3966" t="s">
        <v>3241</v>
      </c>
    </row>
    <row r="3967" spans="1:2">
      <c r="A3967">
        <v>575658</v>
      </c>
      <c r="B3967" t="s">
        <v>3242</v>
      </c>
    </row>
    <row r="3968" spans="1:2">
      <c r="A3968">
        <v>575666</v>
      </c>
      <c r="B3968" t="s">
        <v>3243</v>
      </c>
    </row>
    <row r="3969" spans="1:2">
      <c r="A3969">
        <v>575690</v>
      </c>
      <c r="B3969" t="s">
        <v>3244</v>
      </c>
    </row>
    <row r="3970" spans="1:2">
      <c r="A3970">
        <v>575712</v>
      </c>
      <c r="B3970" t="s">
        <v>3245</v>
      </c>
    </row>
    <row r="3971" spans="1:2">
      <c r="A3971">
        <v>575720</v>
      </c>
      <c r="B3971" t="s">
        <v>3246</v>
      </c>
    </row>
    <row r="3972" spans="1:2">
      <c r="A3972">
        <v>575739</v>
      </c>
      <c r="B3972" t="s">
        <v>3247</v>
      </c>
    </row>
    <row r="3973" spans="1:2">
      <c r="A3973">
        <v>575755</v>
      </c>
      <c r="B3973" t="s">
        <v>3248</v>
      </c>
    </row>
    <row r="3974" spans="1:2">
      <c r="A3974">
        <v>575798</v>
      </c>
      <c r="B3974" t="s">
        <v>3249</v>
      </c>
    </row>
    <row r="3975" spans="1:2">
      <c r="A3975">
        <v>575798</v>
      </c>
      <c r="B3975" t="s">
        <v>3249</v>
      </c>
    </row>
    <row r="3976" spans="1:2">
      <c r="A3976">
        <v>575798</v>
      </c>
      <c r="B3976" t="s">
        <v>3249</v>
      </c>
    </row>
    <row r="3977" spans="1:2">
      <c r="A3977">
        <v>575810</v>
      </c>
      <c r="B3977" t="s">
        <v>3250</v>
      </c>
    </row>
    <row r="3978" spans="1:2">
      <c r="A3978">
        <v>575828</v>
      </c>
      <c r="B3978" t="s">
        <v>3251</v>
      </c>
    </row>
    <row r="3979" spans="1:2">
      <c r="A3979">
        <v>575836</v>
      </c>
      <c r="B3979" t="s">
        <v>3252</v>
      </c>
    </row>
    <row r="3980" spans="1:2">
      <c r="A3980">
        <v>575844</v>
      </c>
      <c r="B3980" t="s">
        <v>3253</v>
      </c>
    </row>
    <row r="3981" spans="1:2">
      <c r="A3981">
        <v>575852</v>
      </c>
      <c r="B3981" t="s">
        <v>3254</v>
      </c>
    </row>
    <row r="3982" spans="1:2">
      <c r="A3982">
        <v>575860</v>
      </c>
      <c r="B3982" t="s">
        <v>3255</v>
      </c>
    </row>
    <row r="3983" spans="1:2">
      <c r="A3983">
        <v>575879</v>
      </c>
      <c r="B3983" t="s">
        <v>3256</v>
      </c>
    </row>
    <row r="3984" spans="1:2">
      <c r="A3984">
        <v>575895</v>
      </c>
      <c r="B3984" t="s">
        <v>3257</v>
      </c>
    </row>
    <row r="3985" spans="1:2">
      <c r="A3985">
        <v>575909</v>
      </c>
      <c r="B3985" t="s">
        <v>3258</v>
      </c>
    </row>
    <row r="3986" spans="1:2">
      <c r="A3986">
        <v>575925</v>
      </c>
      <c r="B3986" t="s">
        <v>3259</v>
      </c>
    </row>
    <row r="3987" spans="1:2">
      <c r="A3987">
        <v>575933</v>
      </c>
      <c r="B3987" t="s">
        <v>3260</v>
      </c>
    </row>
    <row r="3988" spans="1:2">
      <c r="A3988">
        <v>575976</v>
      </c>
      <c r="B3988" t="s">
        <v>3261</v>
      </c>
    </row>
    <row r="3989" spans="1:2">
      <c r="A3989">
        <v>575984</v>
      </c>
      <c r="B3989" t="s">
        <v>3262</v>
      </c>
    </row>
    <row r="3990" spans="1:2">
      <c r="A3990">
        <v>576018</v>
      </c>
      <c r="B3990" t="s">
        <v>3263</v>
      </c>
    </row>
    <row r="3991" spans="1:2">
      <c r="A3991">
        <v>576026</v>
      </c>
      <c r="B3991" t="s">
        <v>3264</v>
      </c>
    </row>
    <row r="3992" spans="1:2">
      <c r="A3992">
        <v>576034</v>
      </c>
      <c r="B3992" t="s">
        <v>3265</v>
      </c>
    </row>
    <row r="3993" spans="1:2">
      <c r="A3993">
        <v>576050</v>
      </c>
      <c r="B3993" t="s">
        <v>3266</v>
      </c>
    </row>
    <row r="3994" spans="1:2">
      <c r="A3994">
        <v>576069</v>
      </c>
      <c r="B3994" t="s">
        <v>3267</v>
      </c>
    </row>
    <row r="3995" spans="1:2">
      <c r="A3995">
        <v>576093</v>
      </c>
      <c r="B3995" t="s">
        <v>3268</v>
      </c>
    </row>
    <row r="3996" spans="1:2">
      <c r="A3996">
        <v>576107</v>
      </c>
      <c r="B3996" t="s">
        <v>3269</v>
      </c>
    </row>
    <row r="3997" spans="1:2">
      <c r="A3997">
        <v>576140</v>
      </c>
      <c r="B3997" t="s">
        <v>3270</v>
      </c>
    </row>
    <row r="3998" spans="1:2">
      <c r="A3998">
        <v>576158</v>
      </c>
      <c r="B3998" t="s">
        <v>3271</v>
      </c>
    </row>
    <row r="3999" spans="1:2">
      <c r="A3999">
        <v>576166</v>
      </c>
      <c r="B3999" t="s">
        <v>3272</v>
      </c>
    </row>
    <row r="4000" spans="1:2">
      <c r="A4000">
        <v>576190</v>
      </c>
      <c r="B4000" t="s">
        <v>3273</v>
      </c>
    </row>
    <row r="4001" spans="1:2">
      <c r="A4001">
        <v>576239</v>
      </c>
      <c r="B4001" t="s">
        <v>3274</v>
      </c>
    </row>
    <row r="4002" spans="1:2">
      <c r="A4002">
        <v>576255</v>
      </c>
      <c r="B4002" t="s">
        <v>3275</v>
      </c>
    </row>
    <row r="4003" spans="1:2">
      <c r="A4003">
        <v>576263</v>
      </c>
      <c r="B4003" t="s">
        <v>3276</v>
      </c>
    </row>
    <row r="4004" spans="1:2">
      <c r="A4004">
        <v>576271</v>
      </c>
      <c r="B4004" t="s">
        <v>3277</v>
      </c>
    </row>
    <row r="4005" spans="1:2">
      <c r="A4005">
        <v>576280</v>
      </c>
      <c r="B4005" t="s">
        <v>3278</v>
      </c>
    </row>
    <row r="4006" spans="1:2">
      <c r="A4006">
        <v>576328</v>
      </c>
      <c r="B4006" t="s">
        <v>3279</v>
      </c>
    </row>
    <row r="4007" spans="1:2">
      <c r="A4007">
        <v>576336</v>
      </c>
      <c r="B4007" t="s">
        <v>3280</v>
      </c>
    </row>
    <row r="4008" spans="1:2">
      <c r="A4008">
        <v>576352</v>
      </c>
      <c r="B4008" t="s">
        <v>3281</v>
      </c>
    </row>
    <row r="4009" spans="1:2">
      <c r="A4009">
        <v>576360</v>
      </c>
      <c r="B4009" t="s">
        <v>3282</v>
      </c>
    </row>
    <row r="4010" spans="1:2">
      <c r="A4010">
        <v>576387</v>
      </c>
      <c r="B4010" t="s">
        <v>3283</v>
      </c>
    </row>
    <row r="4011" spans="1:2">
      <c r="A4011">
        <v>576417</v>
      </c>
      <c r="B4011" t="s">
        <v>3284</v>
      </c>
    </row>
    <row r="4012" spans="1:2">
      <c r="A4012">
        <v>576417</v>
      </c>
      <c r="B4012" t="s">
        <v>3284</v>
      </c>
    </row>
    <row r="4013" spans="1:2">
      <c r="A4013">
        <v>576433</v>
      </c>
      <c r="B4013" t="s">
        <v>3285</v>
      </c>
    </row>
    <row r="4014" spans="1:2">
      <c r="A4014">
        <v>576476</v>
      </c>
      <c r="B4014" t="s">
        <v>3286</v>
      </c>
    </row>
    <row r="4015" spans="1:2">
      <c r="A4015">
        <v>576522</v>
      </c>
      <c r="B4015" t="s">
        <v>3287</v>
      </c>
    </row>
    <row r="4016" spans="1:2">
      <c r="A4016">
        <v>576530</v>
      </c>
      <c r="B4016" t="s">
        <v>3288</v>
      </c>
    </row>
    <row r="4017" spans="1:2">
      <c r="A4017">
        <v>576549</v>
      </c>
      <c r="B4017" t="s">
        <v>3289</v>
      </c>
    </row>
    <row r="4018" spans="1:2">
      <c r="A4018">
        <v>576565</v>
      </c>
      <c r="B4018" t="s">
        <v>3290</v>
      </c>
    </row>
    <row r="4019" spans="1:2">
      <c r="A4019">
        <v>576590</v>
      </c>
      <c r="B4019" t="s">
        <v>3291</v>
      </c>
    </row>
    <row r="4020" spans="1:2">
      <c r="A4020">
        <v>576743</v>
      </c>
      <c r="B4020" t="s">
        <v>3292</v>
      </c>
    </row>
    <row r="4021" spans="1:2">
      <c r="A4021">
        <v>576751</v>
      </c>
      <c r="B4021" t="s">
        <v>3293</v>
      </c>
    </row>
    <row r="4022" spans="1:2">
      <c r="A4022">
        <v>576794</v>
      </c>
      <c r="B4022" t="s">
        <v>3294</v>
      </c>
    </row>
    <row r="4023" spans="1:2">
      <c r="A4023">
        <v>576794</v>
      </c>
      <c r="B4023" t="s">
        <v>3294</v>
      </c>
    </row>
    <row r="4024" spans="1:2">
      <c r="A4024">
        <v>577421</v>
      </c>
      <c r="B4024" t="s">
        <v>3295</v>
      </c>
    </row>
    <row r="4025" spans="1:2">
      <c r="A4025">
        <v>577430</v>
      </c>
      <c r="B4025" t="s">
        <v>3296</v>
      </c>
    </row>
    <row r="4026" spans="1:2">
      <c r="A4026">
        <v>577448</v>
      </c>
      <c r="B4026" t="s">
        <v>3297</v>
      </c>
    </row>
    <row r="4027" spans="1:2">
      <c r="A4027">
        <v>577464</v>
      </c>
      <c r="B4027" t="s">
        <v>3298</v>
      </c>
    </row>
    <row r="4028" spans="1:2">
      <c r="A4028">
        <v>577472</v>
      </c>
      <c r="B4028" t="s">
        <v>3299</v>
      </c>
    </row>
    <row r="4029" spans="1:2">
      <c r="A4029">
        <v>577480</v>
      </c>
      <c r="B4029" t="s">
        <v>3300</v>
      </c>
    </row>
    <row r="4030" spans="1:2">
      <c r="A4030">
        <v>577499</v>
      </c>
      <c r="B4030" t="s">
        <v>3301</v>
      </c>
    </row>
    <row r="4031" spans="1:2">
      <c r="A4031">
        <v>577537</v>
      </c>
      <c r="B4031" t="s">
        <v>3302</v>
      </c>
    </row>
    <row r="4032" spans="1:2">
      <c r="A4032">
        <v>577561</v>
      </c>
      <c r="B4032" t="s">
        <v>3303</v>
      </c>
    </row>
    <row r="4033" spans="1:2">
      <c r="A4033">
        <v>577596</v>
      </c>
      <c r="B4033" t="s">
        <v>3304</v>
      </c>
    </row>
    <row r="4034" spans="1:2">
      <c r="A4034">
        <v>577596</v>
      </c>
      <c r="B4034" t="s">
        <v>3304</v>
      </c>
    </row>
    <row r="4035" spans="1:2">
      <c r="A4035">
        <v>577600</v>
      </c>
      <c r="B4035" t="s">
        <v>3305</v>
      </c>
    </row>
    <row r="4036" spans="1:2">
      <c r="A4036">
        <v>577600</v>
      </c>
      <c r="B4036" t="s">
        <v>3305</v>
      </c>
    </row>
    <row r="4037" spans="1:2">
      <c r="A4037">
        <v>577600</v>
      </c>
      <c r="B4037" t="s">
        <v>3305</v>
      </c>
    </row>
    <row r="4038" spans="1:2">
      <c r="A4038">
        <v>577634</v>
      </c>
      <c r="B4038" t="s">
        <v>3306</v>
      </c>
    </row>
    <row r="4039" spans="1:2">
      <c r="A4039">
        <v>577642</v>
      </c>
      <c r="B4039" t="s">
        <v>3307</v>
      </c>
    </row>
    <row r="4040" spans="1:2">
      <c r="A4040">
        <v>577650</v>
      </c>
      <c r="B4040" t="s">
        <v>3308</v>
      </c>
    </row>
    <row r="4041" spans="1:2">
      <c r="A4041">
        <v>577669</v>
      </c>
      <c r="B4041" t="s">
        <v>3309</v>
      </c>
    </row>
    <row r="4042" spans="1:2">
      <c r="A4042">
        <v>577685</v>
      </c>
      <c r="B4042" t="s">
        <v>3310</v>
      </c>
    </row>
    <row r="4043" spans="1:2">
      <c r="A4043">
        <v>577693</v>
      </c>
      <c r="B4043" t="s">
        <v>3311</v>
      </c>
    </row>
    <row r="4044" spans="1:2">
      <c r="A4044">
        <v>577693</v>
      </c>
      <c r="B4044" t="s">
        <v>3311</v>
      </c>
    </row>
    <row r="4045" spans="1:2">
      <c r="A4045">
        <v>577715</v>
      </c>
      <c r="B4045" t="s">
        <v>3312</v>
      </c>
    </row>
    <row r="4046" spans="1:2">
      <c r="A4046">
        <v>577731</v>
      </c>
      <c r="B4046" t="s">
        <v>3313</v>
      </c>
    </row>
    <row r="4047" spans="1:2">
      <c r="A4047">
        <v>577731</v>
      </c>
      <c r="B4047" t="s">
        <v>3313</v>
      </c>
    </row>
    <row r="4048" spans="1:2">
      <c r="A4048">
        <v>577766</v>
      </c>
      <c r="B4048" t="s">
        <v>3314</v>
      </c>
    </row>
    <row r="4049" spans="1:2">
      <c r="A4049">
        <v>577766</v>
      </c>
      <c r="B4049" t="s">
        <v>3314</v>
      </c>
    </row>
    <row r="4050" spans="1:2">
      <c r="A4050">
        <v>577766</v>
      </c>
      <c r="B4050" t="s">
        <v>3314</v>
      </c>
    </row>
    <row r="4051" spans="1:2">
      <c r="A4051">
        <v>577766</v>
      </c>
      <c r="B4051" t="s">
        <v>3314</v>
      </c>
    </row>
    <row r="4052" spans="1:2">
      <c r="A4052">
        <v>577790</v>
      </c>
      <c r="B4052" t="s">
        <v>3315</v>
      </c>
    </row>
    <row r="4053" spans="1:2">
      <c r="A4053">
        <v>577812</v>
      </c>
      <c r="B4053" t="s">
        <v>3316</v>
      </c>
    </row>
    <row r="4054" spans="1:2">
      <c r="A4054">
        <v>577847</v>
      </c>
      <c r="B4054" t="s">
        <v>3317</v>
      </c>
    </row>
    <row r="4055" spans="1:2">
      <c r="A4055">
        <v>577863</v>
      </c>
      <c r="B4055" t="s">
        <v>3318</v>
      </c>
    </row>
    <row r="4056" spans="1:2">
      <c r="A4056">
        <v>577898</v>
      </c>
      <c r="B4056" t="s">
        <v>3319</v>
      </c>
    </row>
    <row r="4057" spans="1:2">
      <c r="A4057">
        <v>577910</v>
      </c>
      <c r="B4057" t="s">
        <v>3320</v>
      </c>
    </row>
    <row r="4058" spans="1:2">
      <c r="A4058">
        <v>577928</v>
      </c>
      <c r="B4058" t="s">
        <v>3321</v>
      </c>
    </row>
    <row r="4059" spans="1:2">
      <c r="A4059">
        <v>577936</v>
      </c>
      <c r="B4059" t="s">
        <v>3322</v>
      </c>
    </row>
    <row r="4060" spans="1:2">
      <c r="A4060">
        <v>577952</v>
      </c>
      <c r="B4060" t="s">
        <v>3323</v>
      </c>
    </row>
    <row r="4061" spans="1:2">
      <c r="A4061">
        <v>577952</v>
      </c>
      <c r="B4061" t="s">
        <v>3323</v>
      </c>
    </row>
    <row r="4062" spans="1:2">
      <c r="A4062">
        <v>577960</v>
      </c>
      <c r="B4062" t="s">
        <v>3324</v>
      </c>
    </row>
    <row r="4063" spans="1:2">
      <c r="A4063">
        <v>577979</v>
      </c>
      <c r="B4063" t="s">
        <v>3325</v>
      </c>
    </row>
    <row r="4064" spans="1:2">
      <c r="A4064">
        <v>577979</v>
      </c>
      <c r="B4064" t="s">
        <v>3325</v>
      </c>
    </row>
    <row r="4065" spans="1:2">
      <c r="A4065">
        <v>577987</v>
      </c>
      <c r="B4065" t="s">
        <v>3326</v>
      </c>
    </row>
    <row r="4066" spans="1:2">
      <c r="A4066">
        <v>578037</v>
      </c>
      <c r="B4066" t="s">
        <v>3327</v>
      </c>
    </row>
    <row r="4067" spans="1:2">
      <c r="A4067">
        <v>578053</v>
      </c>
      <c r="B4067" t="s">
        <v>3328</v>
      </c>
    </row>
    <row r="4068" spans="1:2">
      <c r="A4068">
        <v>578070</v>
      </c>
      <c r="B4068" t="s">
        <v>3329</v>
      </c>
    </row>
    <row r="4069" spans="1:2">
      <c r="A4069">
        <v>578096</v>
      </c>
      <c r="B4069" t="s">
        <v>3330</v>
      </c>
    </row>
    <row r="4070" spans="1:2">
      <c r="A4070">
        <v>578126</v>
      </c>
      <c r="B4070" t="s">
        <v>3331</v>
      </c>
    </row>
    <row r="4071" spans="1:2">
      <c r="A4071">
        <v>578134</v>
      </c>
      <c r="B4071" t="s">
        <v>3332</v>
      </c>
    </row>
    <row r="4072" spans="1:2">
      <c r="A4072">
        <v>578134</v>
      </c>
      <c r="B4072" t="s">
        <v>3332</v>
      </c>
    </row>
    <row r="4073" spans="1:2">
      <c r="A4073">
        <v>578134</v>
      </c>
      <c r="B4073" t="s">
        <v>3332</v>
      </c>
    </row>
    <row r="4074" spans="1:2">
      <c r="A4074">
        <v>578169</v>
      </c>
      <c r="B4074" t="s">
        <v>3333</v>
      </c>
    </row>
    <row r="4075" spans="1:2">
      <c r="A4075">
        <v>578177</v>
      </c>
      <c r="B4075" t="s">
        <v>3334</v>
      </c>
    </row>
    <row r="4076" spans="1:2">
      <c r="A4076">
        <v>578185</v>
      </c>
      <c r="B4076" t="s">
        <v>3335</v>
      </c>
    </row>
    <row r="4077" spans="1:2">
      <c r="A4077">
        <v>578193</v>
      </c>
      <c r="B4077" t="s">
        <v>3336</v>
      </c>
    </row>
    <row r="4078" spans="1:2">
      <c r="A4078">
        <v>578207</v>
      </c>
      <c r="B4078" t="s">
        <v>3337</v>
      </c>
    </row>
    <row r="4079" spans="1:2">
      <c r="A4079">
        <v>578215</v>
      </c>
      <c r="B4079" t="s">
        <v>3338</v>
      </c>
    </row>
    <row r="4080" spans="1:2">
      <c r="A4080">
        <v>578223</v>
      </c>
      <c r="B4080" t="s">
        <v>3339</v>
      </c>
    </row>
    <row r="4081" spans="1:2">
      <c r="A4081">
        <v>578231</v>
      </c>
      <c r="B4081" t="s">
        <v>3340</v>
      </c>
    </row>
    <row r="4082" spans="1:2">
      <c r="A4082">
        <v>578258</v>
      </c>
      <c r="B4082" t="s">
        <v>3341</v>
      </c>
    </row>
    <row r="4083" spans="1:2">
      <c r="A4083">
        <v>578266</v>
      </c>
      <c r="B4083" t="s">
        <v>3342</v>
      </c>
    </row>
    <row r="4084" spans="1:2">
      <c r="A4084">
        <v>578304</v>
      </c>
      <c r="B4084" t="s">
        <v>3343</v>
      </c>
    </row>
    <row r="4085" spans="1:2">
      <c r="A4085">
        <v>578320</v>
      </c>
      <c r="B4085" t="s">
        <v>3344</v>
      </c>
    </row>
    <row r="4086" spans="1:2">
      <c r="A4086">
        <v>578339</v>
      </c>
      <c r="B4086" t="s">
        <v>3345</v>
      </c>
    </row>
    <row r="4087" spans="1:2">
      <c r="A4087">
        <v>578355</v>
      </c>
      <c r="B4087" t="s">
        <v>3346</v>
      </c>
    </row>
    <row r="4088" spans="1:2">
      <c r="A4088">
        <v>578363</v>
      </c>
      <c r="B4088" t="s">
        <v>3347</v>
      </c>
    </row>
    <row r="4089" spans="1:2">
      <c r="A4089">
        <v>578380</v>
      </c>
      <c r="B4089" t="s">
        <v>3348</v>
      </c>
    </row>
    <row r="4090" spans="1:2">
      <c r="A4090">
        <v>578398</v>
      </c>
      <c r="B4090" t="s">
        <v>3349</v>
      </c>
    </row>
    <row r="4091" spans="1:2">
      <c r="A4091">
        <v>578401</v>
      </c>
      <c r="B4091" t="s">
        <v>3350</v>
      </c>
    </row>
    <row r="4092" spans="1:2">
      <c r="A4092">
        <v>578410</v>
      </c>
      <c r="B4092" t="s">
        <v>3351</v>
      </c>
    </row>
    <row r="4093" spans="1:2">
      <c r="A4093">
        <v>578436</v>
      </c>
      <c r="B4093" t="s">
        <v>3352</v>
      </c>
    </row>
    <row r="4094" spans="1:2">
      <c r="A4094">
        <v>578452</v>
      </c>
      <c r="B4094" t="s">
        <v>3353</v>
      </c>
    </row>
    <row r="4095" spans="1:2">
      <c r="A4095">
        <v>578460</v>
      </c>
      <c r="B4095" t="s">
        <v>3354</v>
      </c>
    </row>
    <row r="4096" spans="1:2">
      <c r="A4096">
        <v>578479</v>
      </c>
      <c r="B4096" t="s">
        <v>3355</v>
      </c>
    </row>
    <row r="4097" spans="1:2">
      <c r="A4097">
        <v>578487</v>
      </c>
      <c r="B4097" t="s">
        <v>3356</v>
      </c>
    </row>
    <row r="4098" spans="1:2">
      <c r="A4098">
        <v>578495</v>
      </c>
      <c r="B4098" t="s">
        <v>3357</v>
      </c>
    </row>
    <row r="4099" spans="1:2">
      <c r="A4099">
        <v>578509</v>
      </c>
      <c r="B4099" t="s">
        <v>3358</v>
      </c>
    </row>
    <row r="4100" spans="1:2">
      <c r="A4100">
        <v>578525</v>
      </c>
      <c r="B4100" t="s">
        <v>3359</v>
      </c>
    </row>
    <row r="4101" spans="1:2">
      <c r="A4101">
        <v>578525</v>
      </c>
      <c r="B4101" t="s">
        <v>3359</v>
      </c>
    </row>
    <row r="4102" spans="1:2">
      <c r="A4102">
        <v>578568</v>
      </c>
      <c r="B4102" t="s">
        <v>3360</v>
      </c>
    </row>
    <row r="4103" spans="1:2">
      <c r="A4103">
        <v>578576</v>
      </c>
      <c r="B4103" t="s">
        <v>3361</v>
      </c>
    </row>
    <row r="4104" spans="1:2">
      <c r="A4104">
        <v>578584</v>
      </c>
      <c r="B4104" t="s">
        <v>3362</v>
      </c>
    </row>
    <row r="4105" spans="1:2">
      <c r="A4105">
        <v>578592</v>
      </c>
      <c r="B4105" t="s">
        <v>3363</v>
      </c>
    </row>
    <row r="4106" spans="1:2">
      <c r="A4106">
        <v>578606</v>
      </c>
      <c r="B4106" t="s">
        <v>3364</v>
      </c>
    </row>
    <row r="4107" spans="1:2">
      <c r="A4107">
        <v>578614</v>
      </c>
      <c r="B4107" t="s">
        <v>3365</v>
      </c>
    </row>
    <row r="4108" spans="1:2">
      <c r="A4108">
        <v>578630</v>
      </c>
      <c r="B4108" t="s">
        <v>3366</v>
      </c>
    </row>
    <row r="4109" spans="1:2">
      <c r="A4109">
        <v>578649</v>
      </c>
      <c r="B4109" t="s">
        <v>3367</v>
      </c>
    </row>
    <row r="4110" spans="1:2">
      <c r="A4110">
        <v>578649</v>
      </c>
      <c r="B4110" t="s">
        <v>3367</v>
      </c>
    </row>
    <row r="4111" spans="1:2">
      <c r="A4111">
        <v>578649</v>
      </c>
      <c r="B4111" t="s">
        <v>3367</v>
      </c>
    </row>
    <row r="4112" spans="1:2">
      <c r="A4112">
        <v>578665</v>
      </c>
      <c r="B4112" t="s">
        <v>3368</v>
      </c>
    </row>
    <row r="4113" spans="1:2">
      <c r="A4113">
        <v>578673</v>
      </c>
      <c r="B4113" t="s">
        <v>3369</v>
      </c>
    </row>
    <row r="4114" spans="1:2">
      <c r="A4114">
        <v>578690</v>
      </c>
      <c r="B4114" t="s">
        <v>3370</v>
      </c>
    </row>
    <row r="4115" spans="1:2">
      <c r="A4115">
        <v>578711</v>
      </c>
      <c r="B4115" t="s">
        <v>3371</v>
      </c>
    </row>
    <row r="4116" spans="1:2">
      <c r="A4116">
        <v>578720</v>
      </c>
      <c r="B4116" t="s">
        <v>3372</v>
      </c>
    </row>
    <row r="4117" spans="1:2">
      <c r="A4117">
        <v>578754</v>
      </c>
      <c r="B4117" t="s">
        <v>3373</v>
      </c>
    </row>
    <row r="4118" spans="1:2">
      <c r="A4118">
        <v>578770</v>
      </c>
      <c r="B4118" t="s">
        <v>3374</v>
      </c>
    </row>
    <row r="4119" spans="1:2">
      <c r="A4119">
        <v>578789</v>
      </c>
      <c r="B4119" t="s">
        <v>3375</v>
      </c>
    </row>
    <row r="4120" spans="1:2">
      <c r="A4120">
        <v>578819</v>
      </c>
      <c r="B4120" t="s">
        <v>3376</v>
      </c>
    </row>
    <row r="4121" spans="1:2">
      <c r="A4121">
        <v>578827</v>
      </c>
      <c r="B4121" t="s">
        <v>3377</v>
      </c>
    </row>
    <row r="4122" spans="1:2">
      <c r="A4122">
        <v>578843</v>
      </c>
      <c r="B4122" t="s">
        <v>3378</v>
      </c>
    </row>
    <row r="4123" spans="1:2">
      <c r="A4123">
        <v>578851</v>
      </c>
      <c r="B4123" t="s">
        <v>3379</v>
      </c>
    </row>
    <row r="4124" spans="1:2">
      <c r="A4124">
        <v>578860</v>
      </c>
      <c r="B4124" t="s">
        <v>3380</v>
      </c>
    </row>
    <row r="4125" spans="1:2">
      <c r="A4125">
        <v>578894</v>
      </c>
      <c r="B4125" t="s">
        <v>3381</v>
      </c>
    </row>
    <row r="4126" spans="1:2">
      <c r="A4126">
        <v>578932</v>
      </c>
      <c r="B4126" t="s">
        <v>3382</v>
      </c>
    </row>
    <row r="4127" spans="1:2">
      <c r="A4127">
        <v>578940</v>
      </c>
      <c r="B4127" t="s">
        <v>3383</v>
      </c>
    </row>
    <row r="4128" spans="1:2">
      <c r="A4128">
        <v>578940</v>
      </c>
      <c r="B4128" t="s">
        <v>3383</v>
      </c>
    </row>
    <row r="4129" spans="1:2">
      <c r="A4129">
        <v>578983</v>
      </c>
      <c r="B4129" t="s">
        <v>3384</v>
      </c>
    </row>
    <row r="4130" spans="1:2">
      <c r="A4130">
        <v>578991</v>
      </c>
      <c r="B4130" t="s">
        <v>3385</v>
      </c>
    </row>
    <row r="4131" spans="1:2">
      <c r="A4131">
        <v>578991</v>
      </c>
      <c r="B4131" t="s">
        <v>3385</v>
      </c>
    </row>
    <row r="4132" spans="1:2">
      <c r="A4132">
        <v>579009</v>
      </c>
      <c r="B4132" t="s">
        <v>3386</v>
      </c>
    </row>
    <row r="4133" spans="1:2">
      <c r="A4133">
        <v>579017</v>
      </c>
      <c r="B4133" t="s">
        <v>3387</v>
      </c>
    </row>
    <row r="4134" spans="1:2">
      <c r="A4134">
        <v>579025</v>
      </c>
      <c r="B4134" t="s">
        <v>3388</v>
      </c>
    </row>
    <row r="4135" spans="1:2">
      <c r="A4135">
        <v>579033</v>
      </c>
      <c r="B4135" t="s">
        <v>3389</v>
      </c>
    </row>
    <row r="4136" spans="1:2">
      <c r="A4136">
        <v>579033</v>
      </c>
      <c r="B4136" t="s">
        <v>3389</v>
      </c>
    </row>
    <row r="4137" spans="1:2">
      <c r="A4137">
        <v>579041</v>
      </c>
      <c r="B4137" t="s">
        <v>3390</v>
      </c>
    </row>
    <row r="4138" spans="1:2">
      <c r="A4138">
        <v>579050</v>
      </c>
      <c r="B4138" t="s">
        <v>3391</v>
      </c>
    </row>
    <row r="4139" spans="1:2">
      <c r="A4139">
        <v>579076</v>
      </c>
      <c r="B4139" t="s">
        <v>3392</v>
      </c>
    </row>
    <row r="4140" spans="1:2">
      <c r="A4140">
        <v>579084</v>
      </c>
      <c r="B4140" t="s">
        <v>3393</v>
      </c>
    </row>
    <row r="4141" spans="1:2">
      <c r="A4141">
        <v>579092</v>
      </c>
      <c r="B4141" t="s">
        <v>3394</v>
      </c>
    </row>
    <row r="4142" spans="1:2">
      <c r="A4142">
        <v>579106</v>
      </c>
      <c r="B4142" t="s">
        <v>3395</v>
      </c>
    </row>
    <row r="4143" spans="1:2">
      <c r="A4143">
        <v>579122</v>
      </c>
      <c r="B4143" t="s">
        <v>3396</v>
      </c>
    </row>
    <row r="4144" spans="1:2">
      <c r="A4144">
        <v>579130</v>
      </c>
      <c r="B4144" t="s">
        <v>3397</v>
      </c>
    </row>
    <row r="4145" spans="1:2">
      <c r="A4145">
        <v>579149</v>
      </c>
      <c r="B4145" t="s">
        <v>3398</v>
      </c>
    </row>
    <row r="4146" spans="1:2">
      <c r="A4146">
        <v>579165</v>
      </c>
      <c r="B4146" t="s">
        <v>3399</v>
      </c>
    </row>
    <row r="4147" spans="1:2">
      <c r="A4147">
        <v>579165</v>
      </c>
      <c r="B4147" t="s">
        <v>3399</v>
      </c>
    </row>
    <row r="4148" spans="1:2">
      <c r="A4148">
        <v>579173</v>
      </c>
      <c r="B4148" t="s">
        <v>3400</v>
      </c>
    </row>
    <row r="4149" spans="1:2">
      <c r="A4149">
        <v>579203</v>
      </c>
      <c r="B4149" t="s">
        <v>3401</v>
      </c>
    </row>
    <row r="4150" spans="1:2">
      <c r="A4150">
        <v>579203</v>
      </c>
      <c r="B4150" t="s">
        <v>3401</v>
      </c>
    </row>
    <row r="4151" spans="1:2">
      <c r="A4151">
        <v>579220</v>
      </c>
      <c r="B4151" t="s">
        <v>3402</v>
      </c>
    </row>
    <row r="4152" spans="1:2">
      <c r="A4152">
        <v>579238</v>
      </c>
      <c r="B4152" t="s">
        <v>3403</v>
      </c>
    </row>
    <row r="4153" spans="1:2">
      <c r="A4153">
        <v>579246</v>
      </c>
      <c r="B4153" t="s">
        <v>3404</v>
      </c>
    </row>
    <row r="4154" spans="1:2">
      <c r="A4154">
        <v>579254</v>
      </c>
      <c r="B4154" t="s">
        <v>3405</v>
      </c>
    </row>
    <row r="4155" spans="1:2">
      <c r="A4155">
        <v>579254</v>
      </c>
      <c r="B4155" t="s">
        <v>3405</v>
      </c>
    </row>
    <row r="4156" spans="1:2">
      <c r="A4156">
        <v>579262</v>
      </c>
      <c r="B4156" t="s">
        <v>3406</v>
      </c>
    </row>
    <row r="4157" spans="1:2">
      <c r="A4157">
        <v>579270</v>
      </c>
      <c r="B4157" t="s">
        <v>3407</v>
      </c>
    </row>
    <row r="4158" spans="1:2">
      <c r="A4158">
        <v>579289</v>
      </c>
      <c r="B4158" t="s">
        <v>3408</v>
      </c>
    </row>
    <row r="4159" spans="1:2">
      <c r="A4159">
        <v>579297</v>
      </c>
      <c r="B4159" t="s">
        <v>3409</v>
      </c>
    </row>
    <row r="4160" spans="1:2">
      <c r="A4160">
        <v>579300</v>
      </c>
      <c r="B4160" t="s">
        <v>3410</v>
      </c>
    </row>
    <row r="4161" spans="1:2">
      <c r="A4161">
        <v>579319</v>
      </c>
      <c r="B4161" t="s">
        <v>3411</v>
      </c>
    </row>
    <row r="4162" spans="1:2">
      <c r="A4162">
        <v>579335</v>
      </c>
      <c r="B4162" t="s">
        <v>3412</v>
      </c>
    </row>
    <row r="4163" spans="1:2">
      <c r="A4163">
        <v>579386</v>
      </c>
      <c r="B4163" t="s">
        <v>3413</v>
      </c>
    </row>
    <row r="4164" spans="1:2">
      <c r="A4164">
        <v>579416</v>
      </c>
      <c r="B4164" t="s">
        <v>3414</v>
      </c>
    </row>
    <row r="4165" spans="1:2">
      <c r="A4165">
        <v>579424</v>
      </c>
      <c r="B4165" t="s">
        <v>3415</v>
      </c>
    </row>
    <row r="4166" spans="1:2">
      <c r="A4166">
        <v>579432</v>
      </c>
      <c r="B4166" t="s">
        <v>3416</v>
      </c>
    </row>
    <row r="4167" spans="1:2">
      <c r="A4167">
        <v>579440</v>
      </c>
      <c r="B4167" t="s">
        <v>3417</v>
      </c>
    </row>
    <row r="4168" spans="1:2">
      <c r="A4168">
        <v>579459</v>
      </c>
      <c r="B4168" t="s">
        <v>3418</v>
      </c>
    </row>
    <row r="4169" spans="1:2">
      <c r="A4169">
        <v>579459</v>
      </c>
      <c r="B4169" t="s">
        <v>3418</v>
      </c>
    </row>
    <row r="4170" spans="1:2">
      <c r="A4170">
        <v>579505</v>
      </c>
      <c r="B4170" t="s">
        <v>3419</v>
      </c>
    </row>
    <row r="4171" spans="1:2">
      <c r="A4171">
        <v>579513</v>
      </c>
      <c r="B4171" t="s">
        <v>3420</v>
      </c>
    </row>
    <row r="4172" spans="1:2">
      <c r="A4172">
        <v>579521</v>
      </c>
      <c r="B4172" t="s">
        <v>3421</v>
      </c>
    </row>
    <row r="4173" spans="1:2">
      <c r="A4173">
        <v>579530</v>
      </c>
      <c r="B4173" t="s">
        <v>3422</v>
      </c>
    </row>
    <row r="4174" spans="1:2">
      <c r="A4174">
        <v>579548</v>
      </c>
      <c r="B4174" t="s">
        <v>3423</v>
      </c>
    </row>
    <row r="4175" spans="1:2">
      <c r="A4175">
        <v>579556</v>
      </c>
      <c r="B4175" t="s">
        <v>3424</v>
      </c>
    </row>
    <row r="4176" spans="1:2">
      <c r="A4176">
        <v>579556</v>
      </c>
      <c r="B4176" t="s">
        <v>3424</v>
      </c>
    </row>
    <row r="4177" spans="1:2">
      <c r="A4177">
        <v>579564</v>
      </c>
      <c r="B4177" t="s">
        <v>3425</v>
      </c>
    </row>
    <row r="4178" spans="1:2">
      <c r="A4178">
        <v>579572</v>
      </c>
      <c r="B4178" t="s">
        <v>3426</v>
      </c>
    </row>
    <row r="4179" spans="1:2">
      <c r="A4179">
        <v>579602</v>
      </c>
      <c r="B4179" t="s">
        <v>3427</v>
      </c>
    </row>
    <row r="4180" spans="1:2">
      <c r="A4180">
        <v>579602</v>
      </c>
      <c r="B4180" t="s">
        <v>3427</v>
      </c>
    </row>
    <row r="4181" spans="1:2">
      <c r="A4181">
        <v>579610</v>
      </c>
      <c r="B4181" t="s">
        <v>3428</v>
      </c>
    </row>
    <row r="4182" spans="1:2">
      <c r="A4182">
        <v>579629</v>
      </c>
      <c r="B4182" t="s">
        <v>3429</v>
      </c>
    </row>
    <row r="4183" spans="1:2">
      <c r="A4183">
        <v>579637</v>
      </c>
      <c r="B4183" t="s">
        <v>3430</v>
      </c>
    </row>
    <row r="4184" spans="1:2">
      <c r="A4184">
        <v>579645</v>
      </c>
      <c r="B4184" t="s">
        <v>3431</v>
      </c>
    </row>
    <row r="4185" spans="1:2">
      <c r="A4185">
        <v>579661</v>
      </c>
      <c r="B4185" t="s">
        <v>3432</v>
      </c>
    </row>
    <row r="4186" spans="1:2">
      <c r="A4186">
        <v>579670</v>
      </c>
      <c r="B4186" t="s">
        <v>3433</v>
      </c>
    </row>
    <row r="4187" spans="1:2">
      <c r="A4187">
        <v>579688</v>
      </c>
      <c r="B4187" t="s">
        <v>3434</v>
      </c>
    </row>
    <row r="4188" spans="1:2">
      <c r="A4188">
        <v>579700</v>
      </c>
      <c r="B4188" t="s">
        <v>3435</v>
      </c>
    </row>
    <row r="4189" spans="1:2">
      <c r="A4189">
        <v>579718</v>
      </c>
      <c r="B4189" t="s">
        <v>3436</v>
      </c>
    </row>
    <row r="4190" spans="1:2">
      <c r="A4190">
        <v>579726</v>
      </c>
      <c r="B4190" t="s">
        <v>3437</v>
      </c>
    </row>
    <row r="4191" spans="1:2">
      <c r="A4191">
        <v>579734</v>
      </c>
      <c r="B4191" t="s">
        <v>3438</v>
      </c>
    </row>
    <row r="4192" spans="1:2">
      <c r="A4192">
        <v>579734</v>
      </c>
      <c r="B4192" t="s">
        <v>3438</v>
      </c>
    </row>
    <row r="4193" spans="1:2">
      <c r="A4193">
        <v>579750</v>
      </c>
      <c r="B4193" t="s">
        <v>3439</v>
      </c>
    </row>
    <row r="4194" spans="1:2">
      <c r="A4194">
        <v>579777</v>
      </c>
      <c r="B4194" t="s">
        <v>3440</v>
      </c>
    </row>
    <row r="4195" spans="1:2">
      <c r="A4195">
        <v>579785</v>
      </c>
      <c r="B4195" t="s">
        <v>3441</v>
      </c>
    </row>
    <row r="4196" spans="1:2">
      <c r="A4196">
        <v>579793</v>
      </c>
      <c r="B4196" t="s">
        <v>3442</v>
      </c>
    </row>
    <row r="4197" spans="1:2">
      <c r="A4197">
        <v>579807</v>
      </c>
      <c r="B4197" t="s">
        <v>3443</v>
      </c>
    </row>
    <row r="4198" spans="1:2">
      <c r="A4198">
        <v>579840</v>
      </c>
      <c r="B4198" t="s">
        <v>3444</v>
      </c>
    </row>
    <row r="4199" spans="1:2">
      <c r="A4199">
        <v>579874</v>
      </c>
      <c r="B4199" t="s">
        <v>3445</v>
      </c>
    </row>
    <row r="4200" spans="1:2">
      <c r="A4200">
        <v>579882</v>
      </c>
      <c r="B4200" t="s">
        <v>3446</v>
      </c>
    </row>
    <row r="4201" spans="1:2">
      <c r="A4201">
        <v>579904</v>
      </c>
      <c r="B4201" t="s">
        <v>3447</v>
      </c>
    </row>
    <row r="4202" spans="1:2">
      <c r="A4202">
        <v>579912</v>
      </c>
      <c r="B4202" t="s">
        <v>3448</v>
      </c>
    </row>
    <row r="4203" spans="1:2">
      <c r="A4203">
        <v>579947</v>
      </c>
      <c r="B4203" t="s">
        <v>3449</v>
      </c>
    </row>
    <row r="4204" spans="1:2">
      <c r="A4204">
        <v>579971</v>
      </c>
      <c r="B4204" t="s">
        <v>3450</v>
      </c>
    </row>
    <row r="4205" spans="1:2">
      <c r="A4205">
        <v>579980</v>
      </c>
      <c r="B4205" t="s">
        <v>3451</v>
      </c>
    </row>
    <row r="4206" spans="1:2">
      <c r="A4206">
        <v>579998</v>
      </c>
      <c r="B4206" t="s">
        <v>3452</v>
      </c>
    </row>
    <row r="4207" spans="1:2">
      <c r="A4207">
        <v>580007</v>
      </c>
      <c r="B4207" t="s">
        <v>3453</v>
      </c>
    </row>
    <row r="4208" spans="1:2">
      <c r="A4208">
        <v>580015</v>
      </c>
      <c r="B4208" t="s">
        <v>3454</v>
      </c>
    </row>
    <row r="4209" spans="1:2">
      <c r="A4209">
        <v>580023</v>
      </c>
      <c r="B4209" t="s">
        <v>3455</v>
      </c>
    </row>
    <row r="4210" spans="1:2">
      <c r="A4210">
        <v>580031</v>
      </c>
      <c r="B4210" t="s">
        <v>3456</v>
      </c>
    </row>
    <row r="4211" spans="1:2">
      <c r="A4211">
        <v>580058</v>
      </c>
      <c r="B4211" t="s">
        <v>3457</v>
      </c>
    </row>
    <row r="4212" spans="1:2">
      <c r="A4212">
        <v>580090</v>
      </c>
      <c r="B4212" t="s">
        <v>3458</v>
      </c>
    </row>
    <row r="4213" spans="1:2">
      <c r="A4213">
        <v>580104</v>
      </c>
      <c r="B4213" t="s">
        <v>3459</v>
      </c>
    </row>
    <row r="4214" spans="1:2">
      <c r="A4214">
        <v>580120</v>
      </c>
      <c r="B4214" t="s">
        <v>3460</v>
      </c>
    </row>
    <row r="4215" spans="1:2">
      <c r="A4215">
        <v>580139</v>
      </c>
      <c r="B4215" t="s">
        <v>3461</v>
      </c>
    </row>
    <row r="4216" spans="1:2">
      <c r="A4216">
        <v>580147</v>
      </c>
      <c r="B4216" t="s">
        <v>3462</v>
      </c>
    </row>
    <row r="4217" spans="1:2">
      <c r="A4217">
        <v>580171</v>
      </c>
      <c r="B4217" t="s">
        <v>3463</v>
      </c>
    </row>
    <row r="4218" spans="1:2">
      <c r="A4218">
        <v>580180</v>
      </c>
      <c r="B4218" t="s">
        <v>3464</v>
      </c>
    </row>
    <row r="4219" spans="1:2">
      <c r="A4219">
        <v>580228</v>
      </c>
      <c r="B4219" t="s">
        <v>3465</v>
      </c>
    </row>
    <row r="4220" spans="1:2">
      <c r="A4220">
        <v>581011</v>
      </c>
      <c r="B4220" t="s">
        <v>3466</v>
      </c>
    </row>
    <row r="4221" spans="1:2">
      <c r="A4221">
        <v>581020</v>
      </c>
      <c r="B4221" t="s">
        <v>3467</v>
      </c>
    </row>
    <row r="4222" spans="1:2">
      <c r="A4222">
        <v>581038</v>
      </c>
      <c r="B4222" t="s">
        <v>3468</v>
      </c>
    </row>
    <row r="4223" spans="1:2">
      <c r="A4223">
        <v>581046</v>
      </c>
      <c r="B4223" t="s">
        <v>3469</v>
      </c>
    </row>
    <row r="4224" spans="1:2">
      <c r="A4224">
        <v>581062</v>
      </c>
      <c r="B4224" t="s">
        <v>3470</v>
      </c>
    </row>
    <row r="4225" spans="1:2">
      <c r="A4225">
        <v>581070</v>
      </c>
      <c r="B4225" t="s">
        <v>3471</v>
      </c>
    </row>
    <row r="4226" spans="1:2">
      <c r="A4226">
        <v>581089</v>
      </c>
      <c r="B4226" t="s">
        <v>3472</v>
      </c>
    </row>
    <row r="4227" spans="1:2">
      <c r="A4227">
        <v>581097</v>
      </c>
      <c r="B4227" t="s">
        <v>3473</v>
      </c>
    </row>
    <row r="4228" spans="1:2">
      <c r="A4228">
        <v>581119</v>
      </c>
      <c r="B4228" t="s">
        <v>3474</v>
      </c>
    </row>
    <row r="4229" spans="1:2">
      <c r="A4229">
        <v>581143</v>
      </c>
      <c r="B4229" t="s">
        <v>3475</v>
      </c>
    </row>
    <row r="4230" spans="1:2">
      <c r="A4230">
        <v>581194</v>
      </c>
      <c r="B4230" t="s">
        <v>3476</v>
      </c>
    </row>
    <row r="4231" spans="1:2">
      <c r="A4231">
        <v>581194</v>
      </c>
      <c r="B4231" t="s">
        <v>3476</v>
      </c>
    </row>
    <row r="4232" spans="1:2">
      <c r="A4232">
        <v>581208</v>
      </c>
      <c r="B4232" t="s">
        <v>3477</v>
      </c>
    </row>
    <row r="4233" spans="1:2">
      <c r="A4233">
        <v>581224</v>
      </c>
      <c r="B4233" t="s">
        <v>3478</v>
      </c>
    </row>
    <row r="4234" spans="1:2">
      <c r="A4234">
        <v>581240</v>
      </c>
      <c r="B4234" t="s">
        <v>3479</v>
      </c>
    </row>
    <row r="4235" spans="1:2">
      <c r="A4235">
        <v>581259</v>
      </c>
      <c r="B4235" t="s">
        <v>3480</v>
      </c>
    </row>
    <row r="4236" spans="1:2">
      <c r="A4236">
        <v>581267</v>
      </c>
      <c r="B4236" t="s">
        <v>3481</v>
      </c>
    </row>
    <row r="4237" spans="1:2">
      <c r="A4237">
        <v>581291</v>
      </c>
      <c r="B4237" t="s">
        <v>3482</v>
      </c>
    </row>
    <row r="4238" spans="1:2">
      <c r="A4238">
        <v>581321</v>
      </c>
      <c r="B4238" t="s">
        <v>3483</v>
      </c>
    </row>
    <row r="4239" spans="1:2">
      <c r="A4239">
        <v>581356</v>
      </c>
      <c r="B4239" t="s">
        <v>3484</v>
      </c>
    </row>
    <row r="4240" spans="1:2">
      <c r="A4240">
        <v>581534</v>
      </c>
      <c r="B4240" t="s">
        <v>3485</v>
      </c>
    </row>
    <row r="4241" spans="1:2">
      <c r="A4241">
        <v>581550</v>
      </c>
      <c r="B4241" t="s">
        <v>3486</v>
      </c>
    </row>
    <row r="4242" spans="1:2">
      <c r="A4242">
        <v>581577</v>
      </c>
      <c r="B4242" t="s">
        <v>3487</v>
      </c>
    </row>
    <row r="4243" spans="1:2">
      <c r="A4243">
        <v>581585</v>
      </c>
      <c r="B4243" t="s">
        <v>3488</v>
      </c>
    </row>
    <row r="4244" spans="1:2">
      <c r="A4244">
        <v>581593</v>
      </c>
      <c r="B4244" t="s">
        <v>3489</v>
      </c>
    </row>
    <row r="4245" spans="1:2">
      <c r="A4245">
        <v>581593</v>
      </c>
      <c r="B4245" t="s">
        <v>3489</v>
      </c>
    </row>
    <row r="4246" spans="1:2">
      <c r="A4246">
        <v>581615</v>
      </c>
      <c r="B4246" t="s">
        <v>3490</v>
      </c>
    </row>
    <row r="4247" spans="1:2">
      <c r="A4247">
        <v>581631</v>
      </c>
      <c r="B4247" t="s">
        <v>3491</v>
      </c>
    </row>
    <row r="4248" spans="1:2">
      <c r="A4248">
        <v>581640</v>
      </c>
      <c r="B4248" t="s">
        <v>3492</v>
      </c>
    </row>
    <row r="4249" spans="1:2">
      <c r="A4249">
        <v>581666</v>
      </c>
      <c r="B4249" t="s">
        <v>3493</v>
      </c>
    </row>
    <row r="4250" spans="1:2">
      <c r="A4250">
        <v>581674</v>
      </c>
      <c r="B4250" t="s">
        <v>3494</v>
      </c>
    </row>
    <row r="4251" spans="1:2">
      <c r="A4251">
        <v>581690</v>
      </c>
      <c r="B4251" t="s">
        <v>3495</v>
      </c>
    </row>
    <row r="4252" spans="1:2">
      <c r="A4252">
        <v>581690</v>
      </c>
      <c r="B4252" t="s">
        <v>3495</v>
      </c>
    </row>
    <row r="4253" spans="1:2">
      <c r="A4253">
        <v>581704</v>
      </c>
      <c r="B4253" t="s">
        <v>3496</v>
      </c>
    </row>
    <row r="4254" spans="1:2">
      <c r="A4254">
        <v>581720</v>
      </c>
      <c r="B4254" t="s">
        <v>3497</v>
      </c>
    </row>
    <row r="4255" spans="1:2">
      <c r="A4255">
        <v>581739</v>
      </c>
      <c r="B4255" t="s">
        <v>3498</v>
      </c>
    </row>
    <row r="4256" spans="1:2">
      <c r="A4256">
        <v>581747</v>
      </c>
      <c r="B4256" t="s">
        <v>3499</v>
      </c>
    </row>
    <row r="4257" spans="1:2">
      <c r="A4257">
        <v>581771</v>
      </c>
      <c r="B4257" t="s">
        <v>3500</v>
      </c>
    </row>
    <row r="4258" spans="1:2">
      <c r="A4258">
        <v>581810</v>
      </c>
      <c r="B4258" t="s">
        <v>3501</v>
      </c>
    </row>
    <row r="4259" spans="1:2">
      <c r="A4259">
        <v>581828</v>
      </c>
      <c r="B4259" t="s">
        <v>3502</v>
      </c>
    </row>
    <row r="4260" spans="1:2">
      <c r="A4260">
        <v>581836</v>
      </c>
      <c r="B4260" t="s">
        <v>3503</v>
      </c>
    </row>
    <row r="4261" spans="1:2">
      <c r="A4261">
        <v>581844</v>
      </c>
      <c r="B4261" t="s">
        <v>3504</v>
      </c>
    </row>
    <row r="4262" spans="1:2">
      <c r="A4262">
        <v>581852</v>
      </c>
      <c r="B4262" t="s">
        <v>3505</v>
      </c>
    </row>
    <row r="4263" spans="1:2">
      <c r="A4263">
        <v>581925</v>
      </c>
      <c r="B4263" t="s">
        <v>3506</v>
      </c>
    </row>
    <row r="4264" spans="1:2">
      <c r="A4264">
        <v>581933</v>
      </c>
      <c r="B4264" t="s">
        <v>3507</v>
      </c>
    </row>
    <row r="4265" spans="1:2">
      <c r="A4265">
        <v>581950</v>
      </c>
      <c r="B4265" t="s">
        <v>3508</v>
      </c>
    </row>
    <row r="4266" spans="1:2">
      <c r="A4266">
        <v>581976</v>
      </c>
      <c r="B4266" t="s">
        <v>3509</v>
      </c>
    </row>
    <row r="4267" spans="1:2">
      <c r="A4267">
        <v>582050</v>
      </c>
      <c r="B4267" t="s">
        <v>3510</v>
      </c>
    </row>
    <row r="4268" spans="1:2">
      <c r="A4268">
        <v>582077</v>
      </c>
      <c r="B4268" t="s">
        <v>3511</v>
      </c>
    </row>
    <row r="4269" spans="1:2">
      <c r="A4269">
        <v>582077</v>
      </c>
      <c r="B4269" t="s">
        <v>3511</v>
      </c>
    </row>
    <row r="4270" spans="1:2">
      <c r="A4270">
        <v>582085</v>
      </c>
      <c r="B4270" t="s">
        <v>3512</v>
      </c>
    </row>
    <row r="4271" spans="1:2">
      <c r="A4271">
        <v>582093</v>
      </c>
      <c r="B4271" t="s">
        <v>3513</v>
      </c>
    </row>
    <row r="4272" spans="1:2">
      <c r="A4272">
        <v>582115</v>
      </c>
      <c r="B4272" t="s">
        <v>3514</v>
      </c>
    </row>
    <row r="4273" spans="1:2">
      <c r="A4273">
        <v>582123</v>
      </c>
      <c r="B4273" t="s">
        <v>3515</v>
      </c>
    </row>
    <row r="4274" spans="1:2">
      <c r="A4274">
        <v>582140</v>
      </c>
      <c r="B4274" t="s">
        <v>3516</v>
      </c>
    </row>
    <row r="4275" spans="1:2">
      <c r="A4275">
        <v>582174</v>
      </c>
      <c r="B4275" t="s">
        <v>3517</v>
      </c>
    </row>
    <row r="4276" spans="1:2">
      <c r="A4276">
        <v>582174</v>
      </c>
      <c r="B4276" t="s">
        <v>3517</v>
      </c>
    </row>
    <row r="4277" spans="1:2">
      <c r="A4277">
        <v>582190</v>
      </c>
      <c r="B4277" t="s">
        <v>3518</v>
      </c>
    </row>
    <row r="4278" spans="1:2">
      <c r="A4278">
        <v>582212</v>
      </c>
      <c r="B4278" t="s">
        <v>3519</v>
      </c>
    </row>
    <row r="4279" spans="1:2">
      <c r="A4279">
        <v>582239</v>
      </c>
      <c r="B4279" t="s">
        <v>3520</v>
      </c>
    </row>
    <row r="4280" spans="1:2">
      <c r="A4280">
        <v>582255</v>
      </c>
      <c r="B4280" t="s">
        <v>3521</v>
      </c>
    </row>
    <row r="4281" spans="1:2">
      <c r="A4281">
        <v>582280</v>
      </c>
      <c r="B4281" t="s">
        <v>3522</v>
      </c>
    </row>
    <row r="4282" spans="1:2">
      <c r="A4282">
        <v>582298</v>
      </c>
      <c r="B4282" t="s">
        <v>3523</v>
      </c>
    </row>
    <row r="4283" spans="1:2">
      <c r="A4283">
        <v>582301</v>
      </c>
      <c r="B4283" t="s">
        <v>3524</v>
      </c>
    </row>
    <row r="4284" spans="1:2">
      <c r="A4284">
        <v>582328</v>
      </c>
      <c r="B4284" t="s">
        <v>3525</v>
      </c>
    </row>
    <row r="4285" spans="1:2">
      <c r="A4285">
        <v>582336</v>
      </c>
      <c r="B4285" t="s">
        <v>3526</v>
      </c>
    </row>
    <row r="4286" spans="1:2">
      <c r="A4286">
        <v>582344</v>
      </c>
      <c r="B4286" t="s">
        <v>3527</v>
      </c>
    </row>
    <row r="4287" spans="1:2">
      <c r="A4287">
        <v>582360</v>
      </c>
      <c r="B4287" t="s">
        <v>3528</v>
      </c>
    </row>
    <row r="4288" spans="1:2">
      <c r="A4288">
        <v>582387</v>
      </c>
      <c r="B4288" t="s">
        <v>3529</v>
      </c>
    </row>
    <row r="4289" spans="1:2">
      <c r="A4289">
        <v>582395</v>
      </c>
      <c r="B4289" t="s">
        <v>3530</v>
      </c>
    </row>
    <row r="4290" spans="1:2">
      <c r="A4290">
        <v>582417</v>
      </c>
      <c r="B4290" t="s">
        <v>3531</v>
      </c>
    </row>
    <row r="4291" spans="1:2">
      <c r="A4291">
        <v>582417</v>
      </c>
      <c r="B4291" t="s">
        <v>3531</v>
      </c>
    </row>
    <row r="4292" spans="1:2">
      <c r="A4292">
        <v>582433</v>
      </c>
      <c r="B4292" t="s">
        <v>3532</v>
      </c>
    </row>
    <row r="4293" spans="1:2">
      <c r="A4293">
        <v>582441</v>
      </c>
      <c r="B4293" t="s">
        <v>3533</v>
      </c>
    </row>
    <row r="4294" spans="1:2">
      <c r="A4294">
        <v>582450</v>
      </c>
      <c r="B4294" t="s">
        <v>3534</v>
      </c>
    </row>
    <row r="4295" spans="1:2">
      <c r="A4295">
        <v>582484</v>
      </c>
      <c r="B4295" t="s">
        <v>3535</v>
      </c>
    </row>
    <row r="4296" spans="1:2">
      <c r="A4296">
        <v>582492</v>
      </c>
      <c r="B4296" t="s">
        <v>3536</v>
      </c>
    </row>
    <row r="4297" spans="1:2">
      <c r="A4297">
        <v>582530</v>
      </c>
      <c r="B4297" t="s">
        <v>3537</v>
      </c>
    </row>
    <row r="4298" spans="1:2">
      <c r="A4298">
        <v>582565</v>
      </c>
      <c r="B4298" t="s">
        <v>3538</v>
      </c>
    </row>
    <row r="4299" spans="1:2">
      <c r="A4299">
        <v>582573</v>
      </c>
      <c r="B4299" t="s">
        <v>3539</v>
      </c>
    </row>
    <row r="4300" spans="1:2">
      <c r="A4300">
        <v>582620</v>
      </c>
      <c r="B4300" t="s">
        <v>3540</v>
      </c>
    </row>
    <row r="4301" spans="1:2">
      <c r="A4301">
        <v>582646</v>
      </c>
      <c r="B4301" t="s">
        <v>3541</v>
      </c>
    </row>
    <row r="4302" spans="1:2">
      <c r="A4302">
        <v>582646</v>
      </c>
      <c r="B4302" t="s">
        <v>3541</v>
      </c>
    </row>
    <row r="4303" spans="1:2">
      <c r="A4303">
        <v>582670</v>
      </c>
      <c r="B4303" t="s">
        <v>3542</v>
      </c>
    </row>
    <row r="4304" spans="1:2">
      <c r="A4304">
        <v>582697</v>
      </c>
      <c r="B4304" t="s">
        <v>3543</v>
      </c>
    </row>
    <row r="4305" spans="1:2">
      <c r="A4305">
        <v>582700</v>
      </c>
      <c r="B4305" t="s">
        <v>3544</v>
      </c>
    </row>
    <row r="4306" spans="1:2">
      <c r="A4306">
        <v>582719</v>
      </c>
      <c r="B4306" t="s">
        <v>3545</v>
      </c>
    </row>
    <row r="4307" spans="1:2">
      <c r="A4307">
        <v>582743</v>
      </c>
      <c r="B4307" t="s">
        <v>3546</v>
      </c>
    </row>
    <row r="4308" spans="1:2">
      <c r="A4308">
        <v>582794</v>
      </c>
      <c r="B4308" t="s">
        <v>3547</v>
      </c>
    </row>
    <row r="4309" spans="1:2">
      <c r="A4309">
        <v>582816</v>
      </c>
      <c r="B4309" t="s">
        <v>3548</v>
      </c>
    </row>
    <row r="4310" spans="1:2">
      <c r="A4310">
        <v>582824</v>
      </c>
      <c r="B4310" t="s">
        <v>3549</v>
      </c>
    </row>
    <row r="4311" spans="1:2">
      <c r="A4311">
        <v>582859</v>
      </c>
      <c r="B4311" t="s">
        <v>3550</v>
      </c>
    </row>
    <row r="4312" spans="1:2">
      <c r="A4312">
        <v>582867</v>
      </c>
      <c r="B4312" t="s">
        <v>3551</v>
      </c>
    </row>
    <row r="4313" spans="1:2">
      <c r="A4313">
        <v>582883</v>
      </c>
      <c r="B4313" t="s">
        <v>3552</v>
      </c>
    </row>
    <row r="4314" spans="1:2">
      <c r="A4314">
        <v>582891</v>
      </c>
      <c r="B4314" t="s">
        <v>3553</v>
      </c>
    </row>
    <row r="4315" spans="1:2">
      <c r="A4315">
        <v>582905</v>
      </c>
      <c r="B4315" t="s">
        <v>3554</v>
      </c>
    </row>
    <row r="4316" spans="1:2">
      <c r="A4316">
        <v>582964</v>
      </c>
      <c r="B4316" t="s">
        <v>3555</v>
      </c>
    </row>
    <row r="4317" spans="1:2">
      <c r="A4317">
        <v>582980</v>
      </c>
      <c r="B4317" t="s">
        <v>3556</v>
      </c>
    </row>
    <row r="4318" spans="1:2">
      <c r="A4318">
        <v>583014</v>
      </c>
      <c r="B4318" t="s">
        <v>3557</v>
      </c>
    </row>
    <row r="4319" spans="1:2">
      <c r="A4319">
        <v>583022</v>
      </c>
      <c r="B4319" t="s">
        <v>3558</v>
      </c>
    </row>
    <row r="4320" spans="1:2">
      <c r="A4320">
        <v>583049</v>
      </c>
      <c r="B4320" t="s">
        <v>3559</v>
      </c>
    </row>
    <row r="4321" spans="1:2">
      <c r="A4321">
        <v>583057</v>
      </c>
      <c r="B4321" t="s">
        <v>3560</v>
      </c>
    </row>
    <row r="4322" spans="1:2">
      <c r="A4322">
        <v>583065</v>
      </c>
      <c r="B4322" t="s">
        <v>3561</v>
      </c>
    </row>
    <row r="4323" spans="1:2">
      <c r="A4323">
        <v>583073</v>
      </c>
      <c r="B4323" t="s">
        <v>3562</v>
      </c>
    </row>
    <row r="4324" spans="1:2">
      <c r="A4324">
        <v>583081</v>
      </c>
      <c r="B4324" t="s">
        <v>3563</v>
      </c>
    </row>
    <row r="4325" spans="1:2">
      <c r="A4325">
        <v>583090</v>
      </c>
      <c r="B4325" t="s">
        <v>3564</v>
      </c>
    </row>
    <row r="4326" spans="1:2">
      <c r="A4326">
        <v>583111</v>
      </c>
      <c r="B4326" t="s">
        <v>3565</v>
      </c>
    </row>
    <row r="4327" spans="1:2">
      <c r="A4327">
        <v>583111</v>
      </c>
      <c r="B4327" t="s">
        <v>3565</v>
      </c>
    </row>
    <row r="4328" spans="1:2">
      <c r="A4328">
        <v>583146</v>
      </c>
      <c r="B4328" t="s">
        <v>3566</v>
      </c>
    </row>
    <row r="4329" spans="1:2">
      <c r="A4329">
        <v>583197</v>
      </c>
      <c r="B4329" t="s">
        <v>3567</v>
      </c>
    </row>
    <row r="4330" spans="1:2">
      <c r="A4330">
        <v>583200</v>
      </c>
      <c r="B4330" t="s">
        <v>3568</v>
      </c>
    </row>
    <row r="4331" spans="1:2">
      <c r="A4331">
        <v>583227</v>
      </c>
      <c r="B4331" t="s">
        <v>3569</v>
      </c>
    </row>
    <row r="4332" spans="1:2">
      <c r="A4332">
        <v>583235</v>
      </c>
      <c r="B4332" t="s">
        <v>3570</v>
      </c>
    </row>
    <row r="4333" spans="1:2">
      <c r="A4333">
        <v>583251</v>
      </c>
      <c r="B4333" t="s">
        <v>3571</v>
      </c>
    </row>
    <row r="4334" spans="1:2">
      <c r="A4334">
        <v>583286</v>
      </c>
      <c r="B4334" t="s">
        <v>3572</v>
      </c>
    </row>
    <row r="4335" spans="1:2">
      <c r="A4335">
        <v>583294</v>
      </c>
      <c r="B4335" t="s">
        <v>3573</v>
      </c>
    </row>
    <row r="4336" spans="1:2">
      <c r="A4336">
        <v>583308</v>
      </c>
      <c r="B4336" t="s">
        <v>3574</v>
      </c>
    </row>
    <row r="4337" spans="1:2">
      <c r="A4337">
        <v>583316</v>
      </c>
      <c r="B4337" t="s">
        <v>3575</v>
      </c>
    </row>
    <row r="4338" spans="1:2">
      <c r="A4338">
        <v>583324</v>
      </c>
      <c r="B4338" t="s">
        <v>3576</v>
      </c>
    </row>
    <row r="4339" spans="1:2">
      <c r="A4339">
        <v>583340</v>
      </c>
      <c r="B4339" t="s">
        <v>3577</v>
      </c>
    </row>
    <row r="4340" spans="1:2">
      <c r="A4340">
        <v>583375</v>
      </c>
      <c r="B4340" t="s">
        <v>3578</v>
      </c>
    </row>
    <row r="4341" spans="1:2">
      <c r="A4341">
        <v>583405</v>
      </c>
      <c r="B4341" t="s">
        <v>3579</v>
      </c>
    </row>
    <row r="4342" spans="1:2">
      <c r="A4342">
        <v>583413</v>
      </c>
      <c r="B4342" t="s">
        <v>3580</v>
      </c>
    </row>
    <row r="4343" spans="1:2">
      <c r="A4343">
        <v>583421</v>
      </c>
      <c r="B4343" t="s">
        <v>3581</v>
      </c>
    </row>
    <row r="4344" spans="1:2">
      <c r="A4344">
        <v>583430</v>
      </c>
      <c r="B4344" t="s">
        <v>3582</v>
      </c>
    </row>
    <row r="4345" spans="1:2">
      <c r="A4345">
        <v>583448</v>
      </c>
      <c r="B4345" t="s">
        <v>3583</v>
      </c>
    </row>
    <row r="4346" spans="1:2">
      <c r="A4346">
        <v>583456</v>
      </c>
      <c r="B4346" t="s">
        <v>3584</v>
      </c>
    </row>
    <row r="4347" spans="1:2">
      <c r="A4347">
        <v>583472</v>
      </c>
      <c r="B4347" t="s">
        <v>3585</v>
      </c>
    </row>
    <row r="4348" spans="1:2">
      <c r="A4348">
        <v>583472</v>
      </c>
      <c r="B4348" t="s">
        <v>3585</v>
      </c>
    </row>
    <row r="4349" spans="1:2">
      <c r="A4349">
        <v>583472</v>
      </c>
      <c r="B4349" t="s">
        <v>3585</v>
      </c>
    </row>
    <row r="4350" spans="1:2">
      <c r="A4350">
        <v>583510</v>
      </c>
      <c r="B4350" t="s">
        <v>3586</v>
      </c>
    </row>
    <row r="4351" spans="1:2">
      <c r="A4351">
        <v>583537</v>
      </c>
      <c r="B4351" t="s">
        <v>3587</v>
      </c>
    </row>
    <row r="4352" spans="1:2">
      <c r="A4352">
        <v>583545</v>
      </c>
      <c r="B4352" t="s">
        <v>3588</v>
      </c>
    </row>
    <row r="4353" spans="1:2">
      <c r="A4353">
        <v>583553</v>
      </c>
      <c r="B4353" t="s">
        <v>3589</v>
      </c>
    </row>
    <row r="4354" spans="1:2">
      <c r="A4354">
        <v>583588</v>
      </c>
      <c r="B4354" t="s">
        <v>3590</v>
      </c>
    </row>
    <row r="4355" spans="1:2">
      <c r="A4355">
        <v>583596</v>
      </c>
      <c r="B4355" t="s">
        <v>3591</v>
      </c>
    </row>
    <row r="4356" spans="1:2">
      <c r="A4356">
        <v>583618</v>
      </c>
      <c r="B4356" t="s">
        <v>3592</v>
      </c>
    </row>
    <row r="4357" spans="1:2">
      <c r="A4357">
        <v>583618</v>
      </c>
      <c r="B4357" t="s">
        <v>3592</v>
      </c>
    </row>
    <row r="4358" spans="1:2">
      <c r="A4358">
        <v>583626</v>
      </c>
      <c r="B4358" t="s">
        <v>3593</v>
      </c>
    </row>
    <row r="4359" spans="1:2">
      <c r="A4359">
        <v>583642</v>
      </c>
      <c r="B4359" t="s">
        <v>3594</v>
      </c>
    </row>
    <row r="4360" spans="1:2">
      <c r="A4360">
        <v>583650</v>
      </c>
      <c r="B4360" t="s">
        <v>3595</v>
      </c>
    </row>
    <row r="4361" spans="1:2">
      <c r="A4361">
        <v>583669</v>
      </c>
      <c r="B4361" t="s">
        <v>3596</v>
      </c>
    </row>
    <row r="4362" spans="1:2">
      <c r="A4362">
        <v>583669</v>
      </c>
      <c r="B4362" t="s">
        <v>3596</v>
      </c>
    </row>
    <row r="4363" spans="1:2">
      <c r="A4363">
        <v>583677</v>
      </c>
      <c r="B4363" t="s">
        <v>3597</v>
      </c>
    </row>
    <row r="4364" spans="1:2">
      <c r="A4364">
        <v>583693</v>
      </c>
      <c r="B4364" t="s">
        <v>3598</v>
      </c>
    </row>
    <row r="4365" spans="1:2">
      <c r="A4365">
        <v>583707</v>
      </c>
      <c r="B4365" t="s">
        <v>3599</v>
      </c>
    </row>
    <row r="4366" spans="1:2">
      <c r="A4366">
        <v>583707</v>
      </c>
      <c r="B4366" t="s">
        <v>3599</v>
      </c>
    </row>
    <row r="4367" spans="1:2">
      <c r="A4367">
        <v>583723</v>
      </c>
      <c r="B4367" t="s">
        <v>3600</v>
      </c>
    </row>
    <row r="4368" spans="1:2">
      <c r="A4368">
        <v>583731</v>
      </c>
      <c r="B4368" t="s">
        <v>3601</v>
      </c>
    </row>
    <row r="4369" spans="1:2">
      <c r="A4369">
        <v>583740</v>
      </c>
      <c r="B4369" t="s">
        <v>3602</v>
      </c>
    </row>
    <row r="4370" spans="1:2">
      <c r="A4370">
        <v>583758</v>
      </c>
      <c r="B4370" t="s">
        <v>3603</v>
      </c>
    </row>
    <row r="4371" spans="1:2">
      <c r="A4371">
        <v>583774</v>
      </c>
      <c r="B4371" t="s">
        <v>3604</v>
      </c>
    </row>
    <row r="4372" spans="1:2">
      <c r="A4372">
        <v>583782</v>
      </c>
      <c r="B4372" t="s">
        <v>3605</v>
      </c>
    </row>
    <row r="4373" spans="1:2">
      <c r="A4373">
        <v>583790</v>
      </c>
      <c r="B4373" t="s">
        <v>3606</v>
      </c>
    </row>
    <row r="4374" spans="1:2">
      <c r="A4374">
        <v>583804</v>
      </c>
      <c r="B4374" t="s">
        <v>3607</v>
      </c>
    </row>
    <row r="4375" spans="1:2">
      <c r="A4375">
        <v>583812</v>
      </c>
      <c r="B4375" t="s">
        <v>3608</v>
      </c>
    </row>
    <row r="4376" spans="1:2">
      <c r="A4376">
        <v>583820</v>
      </c>
      <c r="B4376" t="s">
        <v>3609</v>
      </c>
    </row>
    <row r="4377" spans="1:2">
      <c r="A4377">
        <v>583847</v>
      </c>
      <c r="B4377" t="s">
        <v>3610</v>
      </c>
    </row>
    <row r="4378" spans="1:2">
      <c r="A4378">
        <v>583863</v>
      </c>
      <c r="B4378" t="s">
        <v>3611</v>
      </c>
    </row>
    <row r="4379" spans="1:2">
      <c r="A4379">
        <v>583880</v>
      </c>
      <c r="B4379" t="s">
        <v>3612</v>
      </c>
    </row>
    <row r="4380" spans="1:2">
      <c r="A4380">
        <v>583910</v>
      </c>
      <c r="B4380" t="s">
        <v>3613</v>
      </c>
    </row>
    <row r="4381" spans="1:2">
      <c r="A4381">
        <v>583928</v>
      </c>
      <c r="B4381" t="s">
        <v>3614</v>
      </c>
    </row>
    <row r="4382" spans="1:2">
      <c r="A4382">
        <v>583936</v>
      </c>
      <c r="B4382" t="s">
        <v>3615</v>
      </c>
    </row>
    <row r="4383" spans="1:2">
      <c r="A4383">
        <v>583944</v>
      </c>
      <c r="B4383" t="s">
        <v>3616</v>
      </c>
    </row>
    <row r="4384" spans="1:2">
      <c r="A4384">
        <v>583960</v>
      </c>
      <c r="B4384" t="s">
        <v>3617</v>
      </c>
    </row>
    <row r="4385" spans="1:2">
      <c r="A4385">
        <v>583987</v>
      </c>
      <c r="B4385" t="s">
        <v>3618</v>
      </c>
    </row>
    <row r="4386" spans="1:2">
      <c r="A4386">
        <v>583987</v>
      </c>
      <c r="B4386" t="s">
        <v>3618</v>
      </c>
    </row>
    <row r="4387" spans="1:2">
      <c r="A4387">
        <v>584010</v>
      </c>
      <c r="B4387" t="s">
        <v>3619</v>
      </c>
    </row>
    <row r="4388" spans="1:2">
      <c r="A4388">
        <v>584029</v>
      </c>
      <c r="B4388" t="s">
        <v>3620</v>
      </c>
    </row>
    <row r="4389" spans="1:2">
      <c r="A4389">
        <v>584037</v>
      </c>
      <c r="B4389" t="s">
        <v>3621</v>
      </c>
    </row>
    <row r="4390" spans="1:2">
      <c r="A4390">
        <v>584045</v>
      </c>
      <c r="B4390" t="s">
        <v>3622</v>
      </c>
    </row>
    <row r="4391" spans="1:2">
      <c r="A4391">
        <v>584053</v>
      </c>
      <c r="B4391" t="s">
        <v>3623</v>
      </c>
    </row>
    <row r="4392" spans="1:2">
      <c r="A4392">
        <v>584061</v>
      </c>
      <c r="B4392" t="s">
        <v>3624</v>
      </c>
    </row>
    <row r="4393" spans="1:2">
      <c r="A4393">
        <v>584070</v>
      </c>
      <c r="B4393" t="s">
        <v>3625</v>
      </c>
    </row>
    <row r="4394" spans="1:2">
      <c r="A4394">
        <v>584096</v>
      </c>
      <c r="B4394" t="s">
        <v>3626</v>
      </c>
    </row>
    <row r="4395" spans="1:2">
      <c r="A4395">
        <v>584100</v>
      </c>
      <c r="B4395" t="s">
        <v>3627</v>
      </c>
    </row>
    <row r="4396" spans="1:2">
      <c r="A4396">
        <v>584118</v>
      </c>
      <c r="B4396" t="s">
        <v>3628</v>
      </c>
    </row>
    <row r="4397" spans="1:2">
      <c r="A4397">
        <v>584126</v>
      </c>
      <c r="B4397" t="s">
        <v>3629</v>
      </c>
    </row>
    <row r="4398" spans="1:2">
      <c r="A4398">
        <v>584150</v>
      </c>
      <c r="B4398" t="s">
        <v>3630</v>
      </c>
    </row>
    <row r="4399" spans="1:2">
      <c r="A4399">
        <v>584150</v>
      </c>
      <c r="B4399" t="s">
        <v>3630</v>
      </c>
    </row>
    <row r="4400" spans="1:2">
      <c r="A4400">
        <v>584169</v>
      </c>
      <c r="B4400" t="s">
        <v>3631</v>
      </c>
    </row>
    <row r="4401" spans="1:2">
      <c r="A4401">
        <v>584215</v>
      </c>
      <c r="B4401" t="s">
        <v>3632</v>
      </c>
    </row>
    <row r="4402" spans="1:2">
      <c r="A4402">
        <v>584223</v>
      </c>
      <c r="B4402" t="s">
        <v>3633</v>
      </c>
    </row>
    <row r="4403" spans="1:2">
      <c r="A4403">
        <v>584240</v>
      </c>
      <c r="B4403" t="s">
        <v>3634</v>
      </c>
    </row>
    <row r="4404" spans="1:2">
      <c r="A4404">
        <v>584258</v>
      </c>
      <c r="B4404" t="s">
        <v>3635</v>
      </c>
    </row>
    <row r="4405" spans="1:2">
      <c r="A4405">
        <v>584266</v>
      </c>
      <c r="B4405" t="s">
        <v>3636</v>
      </c>
    </row>
    <row r="4406" spans="1:2">
      <c r="A4406">
        <v>584274</v>
      </c>
      <c r="B4406" t="s">
        <v>3637</v>
      </c>
    </row>
    <row r="4407" spans="1:2">
      <c r="A4407">
        <v>584282</v>
      </c>
      <c r="B4407" t="s">
        <v>3638</v>
      </c>
    </row>
    <row r="4408" spans="1:2">
      <c r="A4408">
        <v>584290</v>
      </c>
      <c r="B4408" t="s">
        <v>3639</v>
      </c>
    </row>
    <row r="4409" spans="1:2">
      <c r="A4409">
        <v>584304</v>
      </c>
      <c r="B4409" t="s">
        <v>3640</v>
      </c>
    </row>
    <row r="4410" spans="1:2">
      <c r="A4410">
        <v>584312</v>
      </c>
      <c r="B4410" t="s">
        <v>3641</v>
      </c>
    </row>
    <row r="4411" spans="1:2">
      <c r="A4411">
        <v>584320</v>
      </c>
      <c r="B4411" t="s">
        <v>3642</v>
      </c>
    </row>
    <row r="4412" spans="1:2">
      <c r="A4412">
        <v>584347</v>
      </c>
      <c r="B4412" t="s">
        <v>3643</v>
      </c>
    </row>
    <row r="4413" spans="1:2">
      <c r="A4413">
        <v>584355</v>
      </c>
      <c r="B4413" t="s">
        <v>3644</v>
      </c>
    </row>
    <row r="4414" spans="1:2">
      <c r="A4414">
        <v>584398</v>
      </c>
      <c r="B4414" t="s">
        <v>3645</v>
      </c>
    </row>
    <row r="4415" spans="1:2">
      <c r="A4415">
        <v>584401</v>
      </c>
      <c r="B4415" t="s">
        <v>3646</v>
      </c>
    </row>
    <row r="4416" spans="1:2">
      <c r="A4416">
        <v>584436</v>
      </c>
      <c r="B4416" t="s">
        <v>3647</v>
      </c>
    </row>
    <row r="4417" spans="1:2">
      <c r="A4417">
        <v>584460</v>
      </c>
      <c r="B4417" t="s">
        <v>3648</v>
      </c>
    </row>
    <row r="4418" spans="1:2">
      <c r="A4418">
        <v>584487</v>
      </c>
      <c r="B4418" t="s">
        <v>3649</v>
      </c>
    </row>
    <row r="4419" spans="1:2">
      <c r="A4419">
        <v>584495</v>
      </c>
      <c r="B4419" t="s">
        <v>3650</v>
      </c>
    </row>
    <row r="4420" spans="1:2">
      <c r="A4420">
        <v>584509</v>
      </c>
      <c r="B4420" t="s">
        <v>3651</v>
      </c>
    </row>
    <row r="4421" spans="1:2">
      <c r="A4421">
        <v>584517</v>
      </c>
      <c r="B4421" t="s">
        <v>3652</v>
      </c>
    </row>
    <row r="4422" spans="1:2">
      <c r="A4422">
        <v>584525</v>
      </c>
      <c r="B4422" t="s">
        <v>3653</v>
      </c>
    </row>
    <row r="4423" spans="1:2">
      <c r="A4423">
        <v>584533</v>
      </c>
      <c r="B4423" t="s">
        <v>3654</v>
      </c>
    </row>
    <row r="4424" spans="1:2">
      <c r="A4424">
        <v>584541</v>
      </c>
      <c r="B4424" t="s">
        <v>3655</v>
      </c>
    </row>
    <row r="4425" spans="1:2">
      <c r="A4425">
        <v>584550</v>
      </c>
      <c r="B4425" t="s">
        <v>3656</v>
      </c>
    </row>
    <row r="4426" spans="1:2">
      <c r="A4426">
        <v>584568</v>
      </c>
      <c r="B4426" t="s">
        <v>3657</v>
      </c>
    </row>
    <row r="4427" spans="1:2">
      <c r="A4427">
        <v>584592</v>
      </c>
      <c r="B4427" t="s">
        <v>3658</v>
      </c>
    </row>
    <row r="4428" spans="1:2">
      <c r="A4428">
        <v>584606</v>
      </c>
      <c r="B4428" t="s">
        <v>3659</v>
      </c>
    </row>
    <row r="4429" spans="1:2">
      <c r="A4429">
        <v>584606</v>
      </c>
      <c r="B4429" t="s">
        <v>3659</v>
      </c>
    </row>
    <row r="4430" spans="1:2">
      <c r="A4430">
        <v>584622</v>
      </c>
      <c r="B4430" t="s">
        <v>3660</v>
      </c>
    </row>
    <row r="4431" spans="1:2">
      <c r="A4431">
        <v>584622</v>
      </c>
      <c r="B4431" t="s">
        <v>3660</v>
      </c>
    </row>
    <row r="4432" spans="1:2">
      <c r="A4432">
        <v>584762</v>
      </c>
      <c r="B4432" t="s">
        <v>3661</v>
      </c>
    </row>
    <row r="4433" spans="1:2">
      <c r="A4433">
        <v>584991</v>
      </c>
      <c r="B4433" t="s">
        <v>3662</v>
      </c>
    </row>
    <row r="4434" spans="1:2">
      <c r="A4434">
        <v>585025</v>
      </c>
      <c r="B4434" t="s">
        <v>3663</v>
      </c>
    </row>
    <row r="4435" spans="1:2">
      <c r="A4435">
        <v>585033</v>
      </c>
      <c r="B4435" t="s">
        <v>3664</v>
      </c>
    </row>
    <row r="4436" spans="1:2">
      <c r="A4436">
        <v>585122</v>
      </c>
      <c r="B4436" t="s">
        <v>3665</v>
      </c>
    </row>
    <row r="4437" spans="1:2">
      <c r="A4437">
        <v>585122</v>
      </c>
      <c r="B4437" t="s">
        <v>3665</v>
      </c>
    </row>
    <row r="4438" spans="1:2">
      <c r="A4438">
        <v>585130</v>
      </c>
      <c r="B4438" t="s">
        <v>3666</v>
      </c>
    </row>
    <row r="4439" spans="1:2">
      <c r="A4439">
        <v>585181</v>
      </c>
      <c r="B4439" t="s">
        <v>3667</v>
      </c>
    </row>
    <row r="4440" spans="1:2">
      <c r="A4440">
        <v>585203</v>
      </c>
      <c r="B4440" t="s">
        <v>3668</v>
      </c>
    </row>
    <row r="4441" spans="1:2">
      <c r="A4441">
        <v>585211</v>
      </c>
      <c r="B4441" t="s">
        <v>3669</v>
      </c>
    </row>
    <row r="4442" spans="1:2">
      <c r="A4442">
        <v>585220</v>
      </c>
      <c r="B4442" t="s">
        <v>3670</v>
      </c>
    </row>
    <row r="4443" spans="1:2">
      <c r="A4443">
        <v>585238</v>
      </c>
      <c r="B4443" t="s">
        <v>3671</v>
      </c>
    </row>
    <row r="4444" spans="1:2">
      <c r="A4444">
        <v>585246</v>
      </c>
      <c r="B4444" t="s">
        <v>3672</v>
      </c>
    </row>
    <row r="4445" spans="1:2">
      <c r="A4445">
        <v>585297</v>
      </c>
      <c r="B4445" t="s">
        <v>3673</v>
      </c>
    </row>
    <row r="4446" spans="1:2">
      <c r="A4446">
        <v>585297</v>
      </c>
      <c r="B4446" t="s">
        <v>3673</v>
      </c>
    </row>
    <row r="4447" spans="1:2">
      <c r="A4447">
        <v>585297</v>
      </c>
      <c r="B4447" t="s">
        <v>3673</v>
      </c>
    </row>
    <row r="4448" spans="1:2">
      <c r="A4448">
        <v>585300</v>
      </c>
      <c r="B4448" t="s">
        <v>3674</v>
      </c>
    </row>
    <row r="4449" spans="1:2">
      <c r="A4449">
        <v>585319</v>
      </c>
      <c r="B4449" t="s">
        <v>3675</v>
      </c>
    </row>
    <row r="4450" spans="1:2">
      <c r="A4450">
        <v>585343</v>
      </c>
      <c r="B4450" t="s">
        <v>3676</v>
      </c>
    </row>
    <row r="4451" spans="1:2">
      <c r="A4451">
        <v>585351</v>
      </c>
      <c r="B4451" t="s">
        <v>3677</v>
      </c>
    </row>
    <row r="4452" spans="1:2">
      <c r="A4452">
        <v>585378</v>
      </c>
      <c r="B4452" t="s">
        <v>3678</v>
      </c>
    </row>
    <row r="4453" spans="1:2">
      <c r="A4453">
        <v>585386</v>
      </c>
      <c r="B4453" t="s">
        <v>3679</v>
      </c>
    </row>
    <row r="4454" spans="1:2">
      <c r="A4454">
        <v>585424</v>
      </c>
      <c r="B4454" t="s">
        <v>3680</v>
      </c>
    </row>
    <row r="4455" spans="1:2">
      <c r="A4455">
        <v>585467</v>
      </c>
      <c r="B4455" t="s">
        <v>3681</v>
      </c>
    </row>
    <row r="4456" spans="1:2">
      <c r="A4456">
        <v>585505</v>
      </c>
      <c r="B4456" t="s">
        <v>3682</v>
      </c>
    </row>
    <row r="4457" spans="1:2">
      <c r="A4457">
        <v>585513</v>
      </c>
      <c r="B4457" t="s">
        <v>3683</v>
      </c>
    </row>
    <row r="4458" spans="1:2">
      <c r="A4458">
        <v>585530</v>
      </c>
      <c r="B4458" t="s">
        <v>3684</v>
      </c>
    </row>
    <row r="4459" spans="1:2">
      <c r="A4459">
        <v>585556</v>
      </c>
      <c r="B4459" t="s">
        <v>3685</v>
      </c>
    </row>
    <row r="4460" spans="1:2">
      <c r="A4460">
        <v>585564</v>
      </c>
      <c r="B4460" t="s">
        <v>3686</v>
      </c>
    </row>
    <row r="4461" spans="1:2">
      <c r="A4461">
        <v>585572</v>
      </c>
      <c r="B4461" t="s">
        <v>3687</v>
      </c>
    </row>
    <row r="4462" spans="1:2">
      <c r="A4462">
        <v>585580</v>
      </c>
      <c r="B4462" t="s">
        <v>3688</v>
      </c>
    </row>
    <row r="4463" spans="1:2">
      <c r="A4463">
        <v>585670</v>
      </c>
      <c r="B4463" t="s">
        <v>3689</v>
      </c>
    </row>
    <row r="4464" spans="1:2">
      <c r="A4464">
        <v>585688</v>
      </c>
      <c r="B4464" t="s">
        <v>3690</v>
      </c>
    </row>
    <row r="4465" spans="1:2">
      <c r="A4465">
        <v>585700</v>
      </c>
      <c r="B4465" t="s">
        <v>3691</v>
      </c>
    </row>
    <row r="4466" spans="1:2">
      <c r="A4466">
        <v>585700</v>
      </c>
      <c r="B4466" t="s">
        <v>3691</v>
      </c>
    </row>
    <row r="4467" spans="1:2">
      <c r="A4467">
        <v>585700</v>
      </c>
      <c r="B4467" t="s">
        <v>3691</v>
      </c>
    </row>
    <row r="4468" spans="1:2">
      <c r="A4468">
        <v>585718</v>
      </c>
      <c r="B4468" t="s">
        <v>3692</v>
      </c>
    </row>
    <row r="4469" spans="1:2">
      <c r="A4469">
        <v>585734</v>
      </c>
      <c r="B4469" t="s">
        <v>3693</v>
      </c>
    </row>
    <row r="4470" spans="1:2">
      <c r="A4470">
        <v>585742</v>
      </c>
      <c r="B4470" t="s">
        <v>3694</v>
      </c>
    </row>
    <row r="4471" spans="1:2">
      <c r="A4471">
        <v>585777</v>
      </c>
      <c r="B4471" t="s">
        <v>3695</v>
      </c>
    </row>
    <row r="4472" spans="1:2">
      <c r="A4472">
        <v>585785</v>
      </c>
      <c r="B4472" t="s">
        <v>3696</v>
      </c>
    </row>
    <row r="4473" spans="1:2">
      <c r="A4473">
        <v>585793</v>
      </c>
      <c r="B4473" t="s">
        <v>3697</v>
      </c>
    </row>
    <row r="4474" spans="1:2">
      <c r="A4474">
        <v>585807</v>
      </c>
      <c r="B4474" t="s">
        <v>3698</v>
      </c>
    </row>
    <row r="4475" spans="1:2">
      <c r="A4475">
        <v>585815</v>
      </c>
      <c r="B4475" t="s">
        <v>3699</v>
      </c>
    </row>
    <row r="4476" spans="1:2">
      <c r="A4476">
        <v>585823</v>
      </c>
      <c r="B4476" t="s">
        <v>3700</v>
      </c>
    </row>
    <row r="4477" spans="1:2">
      <c r="A4477">
        <v>585831</v>
      </c>
      <c r="B4477" t="s">
        <v>3701</v>
      </c>
    </row>
    <row r="4478" spans="1:2">
      <c r="A4478">
        <v>585874</v>
      </c>
      <c r="B4478" t="s">
        <v>3702</v>
      </c>
    </row>
    <row r="4479" spans="1:2">
      <c r="A4479">
        <v>585912</v>
      </c>
      <c r="B4479" t="s">
        <v>3703</v>
      </c>
    </row>
    <row r="4480" spans="1:2">
      <c r="A4480">
        <v>585939</v>
      </c>
      <c r="B4480" t="s">
        <v>3704</v>
      </c>
    </row>
    <row r="4481" spans="1:2">
      <c r="A4481">
        <v>585947</v>
      </c>
      <c r="B4481" t="s">
        <v>3705</v>
      </c>
    </row>
    <row r="4482" spans="1:2">
      <c r="A4482">
        <v>585963</v>
      </c>
      <c r="B4482" t="s">
        <v>3706</v>
      </c>
    </row>
    <row r="4483" spans="1:2">
      <c r="A4483">
        <v>585971</v>
      </c>
      <c r="B4483" t="s">
        <v>3707</v>
      </c>
    </row>
    <row r="4484" spans="1:2">
      <c r="A4484">
        <v>585980</v>
      </c>
      <c r="B4484" t="s">
        <v>3708</v>
      </c>
    </row>
    <row r="4485" spans="1:2">
      <c r="A4485">
        <v>585998</v>
      </c>
      <c r="B4485" t="s">
        <v>3709</v>
      </c>
    </row>
    <row r="4486" spans="1:2">
      <c r="A4486">
        <v>586021</v>
      </c>
      <c r="B4486" t="s">
        <v>3710</v>
      </c>
    </row>
    <row r="4487" spans="1:2">
      <c r="A4487">
        <v>586030</v>
      </c>
      <c r="B4487" t="s">
        <v>3711</v>
      </c>
    </row>
    <row r="4488" spans="1:2">
      <c r="A4488">
        <v>586056</v>
      </c>
      <c r="B4488" t="s">
        <v>3712</v>
      </c>
    </row>
    <row r="4489" spans="1:2">
      <c r="A4489">
        <v>586072</v>
      </c>
      <c r="B4489" t="s">
        <v>3713</v>
      </c>
    </row>
    <row r="4490" spans="1:2">
      <c r="A4490">
        <v>586072</v>
      </c>
      <c r="B4490" t="s">
        <v>3713</v>
      </c>
    </row>
    <row r="4491" spans="1:2">
      <c r="A4491">
        <v>586080</v>
      </c>
      <c r="B4491" t="s">
        <v>3714</v>
      </c>
    </row>
    <row r="4492" spans="1:2">
      <c r="A4492">
        <v>586080</v>
      </c>
      <c r="B4492" t="s">
        <v>3714</v>
      </c>
    </row>
    <row r="4493" spans="1:2">
      <c r="A4493">
        <v>586099</v>
      </c>
      <c r="B4493" t="s">
        <v>3715</v>
      </c>
    </row>
    <row r="4494" spans="1:2">
      <c r="A4494">
        <v>586102</v>
      </c>
      <c r="B4494" t="s">
        <v>3716</v>
      </c>
    </row>
    <row r="4495" spans="1:2">
      <c r="A4495">
        <v>586110</v>
      </c>
      <c r="B4495" t="s">
        <v>3717</v>
      </c>
    </row>
    <row r="4496" spans="1:2">
      <c r="A4496">
        <v>586137</v>
      </c>
      <c r="B4496" t="s">
        <v>3718</v>
      </c>
    </row>
    <row r="4497" spans="1:2">
      <c r="A4497">
        <v>586145</v>
      </c>
      <c r="B4497" t="s">
        <v>3719</v>
      </c>
    </row>
    <row r="4498" spans="1:2">
      <c r="A4498">
        <v>586153</v>
      </c>
      <c r="B4498" t="s">
        <v>3720</v>
      </c>
    </row>
    <row r="4499" spans="1:2">
      <c r="A4499">
        <v>586170</v>
      </c>
      <c r="B4499" t="s">
        <v>3721</v>
      </c>
    </row>
    <row r="4500" spans="1:2">
      <c r="A4500">
        <v>586188</v>
      </c>
      <c r="B4500" t="s">
        <v>3722</v>
      </c>
    </row>
    <row r="4501" spans="1:2">
      <c r="A4501">
        <v>586196</v>
      </c>
      <c r="B4501" t="s">
        <v>3723</v>
      </c>
    </row>
    <row r="4502" spans="1:2">
      <c r="A4502">
        <v>586200</v>
      </c>
      <c r="B4502" t="s">
        <v>3724</v>
      </c>
    </row>
    <row r="4503" spans="1:2">
      <c r="A4503">
        <v>586226</v>
      </c>
      <c r="B4503" t="s">
        <v>3725</v>
      </c>
    </row>
    <row r="4504" spans="1:2">
      <c r="A4504">
        <v>586234</v>
      </c>
      <c r="B4504" t="s">
        <v>3726</v>
      </c>
    </row>
    <row r="4505" spans="1:2">
      <c r="A4505">
        <v>586242</v>
      </c>
      <c r="B4505" t="s">
        <v>3727</v>
      </c>
    </row>
    <row r="4506" spans="1:2">
      <c r="A4506">
        <v>586269</v>
      </c>
      <c r="B4506" t="s">
        <v>3728</v>
      </c>
    </row>
    <row r="4507" spans="1:2">
      <c r="A4507">
        <v>586277</v>
      </c>
      <c r="B4507" t="s">
        <v>3729</v>
      </c>
    </row>
    <row r="4508" spans="1:2">
      <c r="A4508">
        <v>586285</v>
      </c>
      <c r="B4508" t="s">
        <v>3730</v>
      </c>
    </row>
    <row r="4509" spans="1:2">
      <c r="A4509">
        <v>586293</v>
      </c>
      <c r="B4509" t="s">
        <v>3731</v>
      </c>
    </row>
    <row r="4510" spans="1:2">
      <c r="A4510">
        <v>586315</v>
      </c>
      <c r="B4510" t="s">
        <v>3732</v>
      </c>
    </row>
    <row r="4511" spans="1:2">
      <c r="A4511">
        <v>586323</v>
      </c>
      <c r="B4511" t="s">
        <v>3733</v>
      </c>
    </row>
    <row r="4512" spans="1:2">
      <c r="A4512">
        <v>586331</v>
      </c>
      <c r="B4512" t="s">
        <v>3734</v>
      </c>
    </row>
    <row r="4513" spans="1:2">
      <c r="A4513">
        <v>586340</v>
      </c>
      <c r="B4513" t="s">
        <v>3735</v>
      </c>
    </row>
    <row r="4514" spans="1:2">
      <c r="A4514">
        <v>586358</v>
      </c>
      <c r="B4514" t="s">
        <v>3736</v>
      </c>
    </row>
    <row r="4515" spans="1:2">
      <c r="A4515">
        <v>586366</v>
      </c>
      <c r="B4515" t="s">
        <v>3737</v>
      </c>
    </row>
    <row r="4516" spans="1:2">
      <c r="A4516">
        <v>586366</v>
      </c>
      <c r="B4516" t="s">
        <v>3737</v>
      </c>
    </row>
    <row r="4517" spans="1:2">
      <c r="A4517">
        <v>586374</v>
      </c>
      <c r="B4517" t="s">
        <v>3738</v>
      </c>
    </row>
    <row r="4518" spans="1:2">
      <c r="A4518">
        <v>586382</v>
      </c>
      <c r="B4518" t="s">
        <v>3739</v>
      </c>
    </row>
    <row r="4519" spans="1:2">
      <c r="A4519">
        <v>586390</v>
      </c>
      <c r="B4519" t="s">
        <v>3740</v>
      </c>
    </row>
    <row r="4520" spans="1:2">
      <c r="A4520">
        <v>586412</v>
      </c>
      <c r="B4520" t="s">
        <v>3741</v>
      </c>
    </row>
    <row r="4521" spans="1:2">
      <c r="A4521">
        <v>586420</v>
      </c>
      <c r="B4521" t="s">
        <v>3742</v>
      </c>
    </row>
    <row r="4522" spans="1:2">
      <c r="A4522">
        <v>586439</v>
      </c>
      <c r="B4522" t="s">
        <v>3743</v>
      </c>
    </row>
    <row r="4523" spans="1:2">
      <c r="A4523">
        <v>586447</v>
      </c>
      <c r="B4523" t="s">
        <v>3744</v>
      </c>
    </row>
    <row r="4524" spans="1:2">
      <c r="A4524">
        <v>586455</v>
      </c>
      <c r="B4524" t="s">
        <v>3745</v>
      </c>
    </row>
    <row r="4525" spans="1:2">
      <c r="A4525">
        <v>586463</v>
      </c>
      <c r="B4525" t="s">
        <v>3746</v>
      </c>
    </row>
    <row r="4526" spans="1:2">
      <c r="A4526">
        <v>586471</v>
      </c>
      <c r="B4526" t="s">
        <v>3747</v>
      </c>
    </row>
    <row r="4527" spans="1:2">
      <c r="A4527">
        <v>586498</v>
      </c>
      <c r="B4527" t="s">
        <v>3748</v>
      </c>
    </row>
    <row r="4528" spans="1:2">
      <c r="A4528">
        <v>586501</v>
      </c>
      <c r="B4528" t="s">
        <v>3749</v>
      </c>
    </row>
    <row r="4529" spans="1:2">
      <c r="A4529">
        <v>586579</v>
      </c>
      <c r="B4529" t="s">
        <v>3750</v>
      </c>
    </row>
    <row r="4530" spans="1:2">
      <c r="A4530">
        <v>586587</v>
      </c>
      <c r="B4530" t="s">
        <v>3751</v>
      </c>
    </row>
    <row r="4531" spans="1:2">
      <c r="A4531">
        <v>586595</v>
      </c>
      <c r="B4531" t="s">
        <v>3752</v>
      </c>
    </row>
    <row r="4532" spans="1:2">
      <c r="A4532">
        <v>586609</v>
      </c>
      <c r="B4532" t="s">
        <v>3753</v>
      </c>
    </row>
    <row r="4533" spans="1:2">
      <c r="A4533">
        <v>586617</v>
      </c>
      <c r="B4533" t="s">
        <v>3754</v>
      </c>
    </row>
    <row r="4534" spans="1:2">
      <c r="A4534">
        <v>586625</v>
      </c>
      <c r="B4534" t="s">
        <v>3755</v>
      </c>
    </row>
    <row r="4535" spans="1:2">
      <c r="A4535">
        <v>586633</v>
      </c>
      <c r="B4535" t="s">
        <v>3756</v>
      </c>
    </row>
    <row r="4536" spans="1:2">
      <c r="A4536">
        <v>586668</v>
      </c>
      <c r="B4536" t="s">
        <v>3757</v>
      </c>
    </row>
    <row r="4537" spans="1:2">
      <c r="A4537">
        <v>586676</v>
      </c>
      <c r="B4537" t="s">
        <v>3758</v>
      </c>
    </row>
    <row r="4538" spans="1:2">
      <c r="A4538">
        <v>586684</v>
      </c>
      <c r="B4538" t="s">
        <v>3759</v>
      </c>
    </row>
    <row r="4539" spans="1:2">
      <c r="A4539">
        <v>586706</v>
      </c>
      <c r="B4539" t="s">
        <v>3760</v>
      </c>
    </row>
    <row r="4540" spans="1:2">
      <c r="A4540">
        <v>586714</v>
      </c>
      <c r="B4540" t="s">
        <v>3761</v>
      </c>
    </row>
    <row r="4541" spans="1:2">
      <c r="A4541">
        <v>586722</v>
      </c>
      <c r="B4541" t="s">
        <v>3762</v>
      </c>
    </row>
    <row r="4542" spans="1:2">
      <c r="A4542">
        <v>586730</v>
      </c>
      <c r="B4542" t="s">
        <v>3763</v>
      </c>
    </row>
    <row r="4543" spans="1:2">
      <c r="A4543">
        <v>586749</v>
      </c>
      <c r="B4543" t="s">
        <v>3764</v>
      </c>
    </row>
    <row r="4544" spans="1:2">
      <c r="A4544">
        <v>586854</v>
      </c>
      <c r="B4544" t="s">
        <v>3765</v>
      </c>
    </row>
    <row r="4545" spans="1:2">
      <c r="A4545">
        <v>586862</v>
      </c>
      <c r="B4545" t="s">
        <v>3766</v>
      </c>
    </row>
    <row r="4546" spans="1:2">
      <c r="A4546">
        <v>586862</v>
      </c>
      <c r="B4546" t="s">
        <v>3766</v>
      </c>
    </row>
    <row r="4547" spans="1:2">
      <c r="A4547">
        <v>586870</v>
      </c>
      <c r="B4547" t="s">
        <v>3767</v>
      </c>
    </row>
    <row r="4548" spans="1:2">
      <c r="A4548">
        <v>586889</v>
      </c>
      <c r="B4548" t="s">
        <v>3768</v>
      </c>
    </row>
    <row r="4549" spans="1:2">
      <c r="A4549">
        <v>586919</v>
      </c>
      <c r="B4549" t="s">
        <v>3769</v>
      </c>
    </row>
    <row r="4550" spans="1:2">
      <c r="A4550">
        <v>586986</v>
      </c>
      <c r="B4550" t="s">
        <v>3770</v>
      </c>
    </row>
    <row r="4551" spans="1:2">
      <c r="A4551">
        <v>587001</v>
      </c>
      <c r="B4551" t="s">
        <v>3771</v>
      </c>
    </row>
    <row r="4552" spans="1:2">
      <c r="A4552">
        <v>587052</v>
      </c>
      <c r="B4552" t="s">
        <v>3772</v>
      </c>
    </row>
    <row r="4553" spans="1:2">
      <c r="A4553">
        <v>587060</v>
      </c>
      <c r="B4553" t="s">
        <v>3773</v>
      </c>
    </row>
    <row r="4554" spans="1:2">
      <c r="A4554">
        <v>587079</v>
      </c>
      <c r="B4554" t="s">
        <v>3774</v>
      </c>
    </row>
    <row r="4555" spans="1:2">
      <c r="A4555">
        <v>587087</v>
      </c>
      <c r="B4555" t="s">
        <v>3775</v>
      </c>
    </row>
    <row r="4556" spans="1:2">
      <c r="A4556">
        <v>587095</v>
      </c>
      <c r="B4556" t="s">
        <v>3776</v>
      </c>
    </row>
    <row r="4557" spans="1:2">
      <c r="A4557">
        <v>587095</v>
      </c>
      <c r="B4557" t="s">
        <v>3776</v>
      </c>
    </row>
    <row r="4558" spans="1:2">
      <c r="A4558">
        <v>587095</v>
      </c>
      <c r="B4558" t="s">
        <v>3776</v>
      </c>
    </row>
    <row r="4559" spans="1:2">
      <c r="A4559">
        <v>587133</v>
      </c>
      <c r="B4559" t="s">
        <v>3777</v>
      </c>
    </row>
    <row r="4560" spans="1:2">
      <c r="A4560">
        <v>587141</v>
      </c>
      <c r="B4560" t="s">
        <v>3778</v>
      </c>
    </row>
    <row r="4561" spans="1:2">
      <c r="A4561">
        <v>587168</v>
      </c>
      <c r="B4561" t="s">
        <v>3779</v>
      </c>
    </row>
    <row r="4562" spans="1:2">
      <c r="A4562">
        <v>587176</v>
      </c>
      <c r="B4562" t="s">
        <v>3780</v>
      </c>
    </row>
    <row r="4563" spans="1:2">
      <c r="A4563">
        <v>587184</v>
      </c>
      <c r="B4563" t="s">
        <v>3781</v>
      </c>
    </row>
    <row r="4564" spans="1:2">
      <c r="A4564">
        <v>587206</v>
      </c>
      <c r="B4564" t="s">
        <v>3782</v>
      </c>
    </row>
    <row r="4565" spans="1:2">
      <c r="A4565">
        <v>587214</v>
      </c>
      <c r="B4565" t="s">
        <v>3783</v>
      </c>
    </row>
    <row r="4566" spans="1:2">
      <c r="A4566">
        <v>587230</v>
      </c>
      <c r="B4566" t="s">
        <v>3784</v>
      </c>
    </row>
    <row r="4567" spans="1:2">
      <c r="A4567">
        <v>587249</v>
      </c>
      <c r="B4567" t="s">
        <v>3785</v>
      </c>
    </row>
    <row r="4568" spans="1:2">
      <c r="A4568">
        <v>587265</v>
      </c>
      <c r="B4568" t="s">
        <v>3786</v>
      </c>
    </row>
    <row r="4569" spans="1:2">
      <c r="A4569">
        <v>587265</v>
      </c>
      <c r="B4569" t="s">
        <v>3786</v>
      </c>
    </row>
    <row r="4570" spans="1:2">
      <c r="A4570">
        <v>587281</v>
      </c>
      <c r="B4570" t="s">
        <v>3787</v>
      </c>
    </row>
    <row r="4571" spans="1:2">
      <c r="A4571">
        <v>587290</v>
      </c>
      <c r="B4571" t="s">
        <v>3788</v>
      </c>
    </row>
    <row r="4572" spans="1:2">
      <c r="A4572">
        <v>587311</v>
      </c>
      <c r="B4572" t="s">
        <v>3789</v>
      </c>
    </row>
    <row r="4573" spans="1:2">
      <c r="A4573">
        <v>587362</v>
      </c>
      <c r="B4573" t="s">
        <v>3790</v>
      </c>
    </row>
    <row r="4574" spans="1:2">
      <c r="A4574">
        <v>587362</v>
      </c>
      <c r="B4574" t="s">
        <v>3790</v>
      </c>
    </row>
    <row r="4575" spans="1:2">
      <c r="A4575">
        <v>587400</v>
      </c>
      <c r="B4575" t="s">
        <v>3791</v>
      </c>
    </row>
    <row r="4576" spans="1:2">
      <c r="A4576">
        <v>587419</v>
      </c>
      <c r="B4576" t="s">
        <v>3792</v>
      </c>
    </row>
    <row r="4577" spans="1:2">
      <c r="A4577">
        <v>587427</v>
      </c>
      <c r="B4577" t="s">
        <v>3793</v>
      </c>
    </row>
    <row r="4578" spans="1:2">
      <c r="A4578">
        <v>587427</v>
      </c>
      <c r="B4578" t="s">
        <v>3793</v>
      </c>
    </row>
    <row r="4579" spans="1:2">
      <c r="A4579">
        <v>587427</v>
      </c>
      <c r="B4579" t="s">
        <v>3793</v>
      </c>
    </row>
    <row r="4580" spans="1:2">
      <c r="A4580">
        <v>587435</v>
      </c>
      <c r="B4580" t="s">
        <v>3794</v>
      </c>
    </row>
    <row r="4581" spans="1:2">
      <c r="A4581">
        <v>587451</v>
      </c>
      <c r="B4581" t="s">
        <v>3795</v>
      </c>
    </row>
    <row r="4582" spans="1:2">
      <c r="A4582">
        <v>587478</v>
      </c>
      <c r="B4582" t="s">
        <v>3796</v>
      </c>
    </row>
    <row r="4583" spans="1:2">
      <c r="A4583">
        <v>587486</v>
      </c>
      <c r="B4583" t="s">
        <v>3797</v>
      </c>
    </row>
    <row r="4584" spans="1:2">
      <c r="A4584">
        <v>587508</v>
      </c>
      <c r="B4584" t="s">
        <v>3798</v>
      </c>
    </row>
    <row r="4585" spans="1:2">
      <c r="A4585">
        <v>587524</v>
      </c>
      <c r="B4585" t="s">
        <v>3799</v>
      </c>
    </row>
    <row r="4586" spans="1:2">
      <c r="A4586">
        <v>587540</v>
      </c>
      <c r="B4586" t="s">
        <v>3800</v>
      </c>
    </row>
    <row r="4587" spans="1:2">
      <c r="A4587">
        <v>587567</v>
      </c>
      <c r="B4587" t="s">
        <v>3801</v>
      </c>
    </row>
    <row r="4588" spans="1:2">
      <c r="A4588">
        <v>587575</v>
      </c>
      <c r="B4588" t="s">
        <v>3802</v>
      </c>
    </row>
    <row r="4589" spans="1:2">
      <c r="A4589">
        <v>587591</v>
      </c>
      <c r="B4589" t="s">
        <v>3803</v>
      </c>
    </row>
    <row r="4590" spans="1:2">
      <c r="A4590">
        <v>587605</v>
      </c>
      <c r="B4590" t="s">
        <v>3804</v>
      </c>
    </row>
    <row r="4591" spans="1:2">
      <c r="A4591">
        <v>587621</v>
      </c>
      <c r="B4591" t="s">
        <v>3805</v>
      </c>
    </row>
    <row r="4592" spans="1:2">
      <c r="A4592">
        <v>587630</v>
      </c>
      <c r="B4592" t="s">
        <v>3806</v>
      </c>
    </row>
    <row r="4593" spans="1:2">
      <c r="A4593">
        <v>587648</v>
      </c>
      <c r="B4593" t="s">
        <v>3807</v>
      </c>
    </row>
    <row r="4594" spans="1:2">
      <c r="A4594">
        <v>587656</v>
      </c>
      <c r="B4594" t="s">
        <v>3808</v>
      </c>
    </row>
    <row r="4595" spans="1:2">
      <c r="A4595">
        <v>587664</v>
      </c>
      <c r="B4595" t="s">
        <v>3809</v>
      </c>
    </row>
    <row r="4596" spans="1:2">
      <c r="A4596">
        <v>587672</v>
      </c>
      <c r="B4596" t="s">
        <v>3810</v>
      </c>
    </row>
    <row r="4597" spans="1:2">
      <c r="A4597">
        <v>587680</v>
      </c>
      <c r="B4597" t="s">
        <v>3811</v>
      </c>
    </row>
    <row r="4598" spans="1:2">
      <c r="A4598">
        <v>587699</v>
      </c>
      <c r="B4598" t="s">
        <v>3812</v>
      </c>
    </row>
    <row r="4599" spans="1:2">
      <c r="A4599">
        <v>587737</v>
      </c>
      <c r="B4599" t="s">
        <v>3813</v>
      </c>
    </row>
    <row r="4600" spans="1:2">
      <c r="A4600">
        <v>587788</v>
      </c>
      <c r="B4600" t="s">
        <v>3814</v>
      </c>
    </row>
    <row r="4601" spans="1:2">
      <c r="A4601">
        <v>587800</v>
      </c>
      <c r="B4601" t="s">
        <v>3815</v>
      </c>
    </row>
    <row r="4602" spans="1:2">
      <c r="A4602">
        <v>587834</v>
      </c>
      <c r="B4602" t="s">
        <v>3816</v>
      </c>
    </row>
    <row r="4603" spans="1:2">
      <c r="A4603">
        <v>587842</v>
      </c>
      <c r="B4603" t="s">
        <v>3817</v>
      </c>
    </row>
    <row r="4604" spans="1:2">
      <c r="A4604">
        <v>587850</v>
      </c>
      <c r="B4604" t="s">
        <v>3818</v>
      </c>
    </row>
    <row r="4605" spans="1:2">
      <c r="A4605">
        <v>587869</v>
      </c>
      <c r="B4605" t="s">
        <v>3819</v>
      </c>
    </row>
    <row r="4606" spans="1:2">
      <c r="A4606">
        <v>587877</v>
      </c>
      <c r="B4606" t="s">
        <v>3820</v>
      </c>
    </row>
    <row r="4607" spans="1:2">
      <c r="A4607">
        <v>587885</v>
      </c>
      <c r="B4607" t="s">
        <v>3821</v>
      </c>
    </row>
    <row r="4608" spans="1:2">
      <c r="A4608">
        <v>587893</v>
      </c>
      <c r="B4608" t="s">
        <v>3822</v>
      </c>
    </row>
    <row r="4609" spans="1:2">
      <c r="A4609">
        <v>587907</v>
      </c>
      <c r="B4609" t="s">
        <v>3823</v>
      </c>
    </row>
    <row r="4610" spans="1:2">
      <c r="A4610">
        <v>587915</v>
      </c>
      <c r="B4610" t="s">
        <v>3824</v>
      </c>
    </row>
    <row r="4611" spans="1:2">
      <c r="A4611">
        <v>587915</v>
      </c>
      <c r="B4611" t="s">
        <v>3824</v>
      </c>
    </row>
    <row r="4612" spans="1:2">
      <c r="A4612">
        <v>587923</v>
      </c>
      <c r="B4612" t="s">
        <v>3825</v>
      </c>
    </row>
    <row r="4613" spans="1:2">
      <c r="A4613">
        <v>587931</v>
      </c>
      <c r="B4613" t="s">
        <v>3826</v>
      </c>
    </row>
    <row r="4614" spans="1:2">
      <c r="A4614">
        <v>587958</v>
      </c>
      <c r="B4614" t="s">
        <v>3827</v>
      </c>
    </row>
    <row r="4615" spans="1:2">
      <c r="A4615">
        <v>587958</v>
      </c>
      <c r="B4615" t="s">
        <v>3827</v>
      </c>
    </row>
    <row r="4616" spans="1:2">
      <c r="A4616">
        <v>587966</v>
      </c>
      <c r="B4616" t="s">
        <v>3828</v>
      </c>
    </row>
    <row r="4617" spans="1:2">
      <c r="A4617">
        <v>588032</v>
      </c>
      <c r="B4617" t="s">
        <v>3829</v>
      </c>
    </row>
    <row r="4618" spans="1:2">
      <c r="A4618">
        <v>588067</v>
      </c>
      <c r="B4618" t="s">
        <v>3830</v>
      </c>
    </row>
    <row r="4619" spans="1:2">
      <c r="A4619">
        <v>588075</v>
      </c>
      <c r="B4619" t="s">
        <v>3831</v>
      </c>
    </row>
    <row r="4620" spans="1:2">
      <c r="A4620">
        <v>588083</v>
      </c>
      <c r="B4620" t="s">
        <v>3832</v>
      </c>
    </row>
    <row r="4621" spans="1:2">
      <c r="A4621">
        <v>588105</v>
      </c>
      <c r="B4621" t="s">
        <v>3833</v>
      </c>
    </row>
    <row r="4622" spans="1:2">
      <c r="A4622">
        <v>588130</v>
      </c>
      <c r="B4622" t="s">
        <v>3834</v>
      </c>
    </row>
    <row r="4623" spans="1:2">
      <c r="A4623">
        <v>588148</v>
      </c>
      <c r="B4623" t="s">
        <v>3835</v>
      </c>
    </row>
    <row r="4624" spans="1:2">
      <c r="A4624">
        <v>588164</v>
      </c>
      <c r="B4624" t="s">
        <v>3836</v>
      </c>
    </row>
    <row r="4625" spans="1:2">
      <c r="A4625">
        <v>588172</v>
      </c>
      <c r="B4625" t="s">
        <v>3837</v>
      </c>
    </row>
    <row r="4626" spans="1:2">
      <c r="A4626">
        <v>588180</v>
      </c>
      <c r="B4626" t="s">
        <v>3838</v>
      </c>
    </row>
    <row r="4627" spans="1:2">
      <c r="A4627">
        <v>588210</v>
      </c>
      <c r="B4627" t="s">
        <v>3839</v>
      </c>
    </row>
    <row r="4628" spans="1:2">
      <c r="A4628">
        <v>588245</v>
      </c>
      <c r="B4628" t="s">
        <v>3840</v>
      </c>
    </row>
    <row r="4629" spans="1:2">
      <c r="A4629">
        <v>588253</v>
      </c>
      <c r="B4629" t="s">
        <v>3841</v>
      </c>
    </row>
    <row r="4630" spans="1:2">
      <c r="A4630">
        <v>588261</v>
      </c>
      <c r="B4630" t="s">
        <v>3842</v>
      </c>
    </row>
    <row r="4631" spans="1:2">
      <c r="A4631">
        <v>588288</v>
      </c>
      <c r="B4631" t="s">
        <v>3843</v>
      </c>
    </row>
    <row r="4632" spans="1:2">
      <c r="A4632">
        <v>588296</v>
      </c>
      <c r="B4632" t="s">
        <v>3844</v>
      </c>
    </row>
    <row r="4633" spans="1:2">
      <c r="A4633">
        <v>588300</v>
      </c>
      <c r="B4633" t="s">
        <v>3845</v>
      </c>
    </row>
    <row r="4634" spans="1:2">
      <c r="A4634">
        <v>588318</v>
      </c>
      <c r="B4634" t="s">
        <v>3846</v>
      </c>
    </row>
    <row r="4635" spans="1:2">
      <c r="A4635">
        <v>588318</v>
      </c>
      <c r="B4635" t="s">
        <v>3846</v>
      </c>
    </row>
    <row r="4636" spans="1:2">
      <c r="A4636">
        <v>588326</v>
      </c>
      <c r="B4636" t="s">
        <v>3847</v>
      </c>
    </row>
    <row r="4637" spans="1:2">
      <c r="A4637">
        <v>588334</v>
      </c>
      <c r="B4637" t="s">
        <v>3848</v>
      </c>
    </row>
    <row r="4638" spans="1:2">
      <c r="A4638">
        <v>588342</v>
      </c>
      <c r="B4638" t="s">
        <v>3849</v>
      </c>
    </row>
    <row r="4639" spans="1:2">
      <c r="A4639">
        <v>588350</v>
      </c>
      <c r="B4639" t="s">
        <v>3850</v>
      </c>
    </row>
    <row r="4640" spans="1:2">
      <c r="A4640">
        <v>588369</v>
      </c>
      <c r="B4640" t="s">
        <v>3851</v>
      </c>
    </row>
    <row r="4641" spans="1:2">
      <c r="A4641">
        <v>588377</v>
      </c>
      <c r="B4641" t="s">
        <v>3852</v>
      </c>
    </row>
    <row r="4642" spans="1:2">
      <c r="A4642">
        <v>588385</v>
      </c>
      <c r="B4642" t="s">
        <v>3853</v>
      </c>
    </row>
    <row r="4643" spans="1:2">
      <c r="A4643">
        <v>588393</v>
      </c>
      <c r="B4643" t="s">
        <v>3854</v>
      </c>
    </row>
    <row r="4644" spans="1:2">
      <c r="A4644">
        <v>588407</v>
      </c>
      <c r="B4644" t="s">
        <v>3855</v>
      </c>
    </row>
    <row r="4645" spans="1:2">
      <c r="A4645">
        <v>588431</v>
      </c>
      <c r="B4645" t="s">
        <v>3856</v>
      </c>
    </row>
    <row r="4646" spans="1:2">
      <c r="A4646">
        <v>588458</v>
      </c>
      <c r="B4646" t="s">
        <v>3857</v>
      </c>
    </row>
    <row r="4647" spans="1:2">
      <c r="A4647">
        <v>588466</v>
      </c>
      <c r="B4647" t="s">
        <v>3858</v>
      </c>
    </row>
    <row r="4648" spans="1:2">
      <c r="A4648">
        <v>588474</v>
      </c>
      <c r="B4648" t="s">
        <v>3859</v>
      </c>
    </row>
    <row r="4649" spans="1:2">
      <c r="A4649">
        <v>588490</v>
      </c>
      <c r="B4649" t="s">
        <v>3860</v>
      </c>
    </row>
    <row r="4650" spans="1:2">
      <c r="A4650">
        <v>588504</v>
      </c>
      <c r="B4650" t="s">
        <v>3861</v>
      </c>
    </row>
    <row r="4651" spans="1:2">
      <c r="A4651">
        <v>588512</v>
      </c>
      <c r="B4651" t="s">
        <v>3862</v>
      </c>
    </row>
    <row r="4652" spans="1:2">
      <c r="A4652">
        <v>588520</v>
      </c>
      <c r="B4652" t="s">
        <v>3863</v>
      </c>
    </row>
    <row r="4653" spans="1:2">
      <c r="A4653">
        <v>588539</v>
      </c>
      <c r="B4653" t="s">
        <v>3864</v>
      </c>
    </row>
    <row r="4654" spans="1:2">
      <c r="A4654">
        <v>588563</v>
      </c>
      <c r="B4654" t="s">
        <v>3865</v>
      </c>
    </row>
    <row r="4655" spans="1:2">
      <c r="A4655">
        <v>588571</v>
      </c>
      <c r="B4655" t="s">
        <v>3866</v>
      </c>
    </row>
    <row r="4656" spans="1:2">
      <c r="A4656">
        <v>588580</v>
      </c>
      <c r="B4656" t="s">
        <v>3867</v>
      </c>
    </row>
    <row r="4657" spans="1:2">
      <c r="A4657">
        <v>588598</v>
      </c>
      <c r="B4657" t="s">
        <v>3868</v>
      </c>
    </row>
    <row r="4658" spans="1:2">
      <c r="A4658">
        <v>588601</v>
      </c>
      <c r="B4658" t="s">
        <v>3869</v>
      </c>
    </row>
    <row r="4659" spans="1:2">
      <c r="A4659">
        <v>588628</v>
      </c>
      <c r="B4659" t="s">
        <v>3870</v>
      </c>
    </row>
    <row r="4660" spans="1:2">
      <c r="A4660">
        <v>588636</v>
      </c>
      <c r="B4660" t="s">
        <v>3871</v>
      </c>
    </row>
    <row r="4661" spans="1:2">
      <c r="A4661">
        <v>588644</v>
      </c>
      <c r="B4661" t="s">
        <v>3872</v>
      </c>
    </row>
    <row r="4662" spans="1:2">
      <c r="A4662">
        <v>588644</v>
      </c>
      <c r="B4662" t="s">
        <v>3872</v>
      </c>
    </row>
    <row r="4663" spans="1:2">
      <c r="A4663">
        <v>588652</v>
      </c>
      <c r="B4663" t="s">
        <v>3873</v>
      </c>
    </row>
    <row r="4664" spans="1:2">
      <c r="A4664">
        <v>588660</v>
      </c>
      <c r="B4664" t="s">
        <v>3874</v>
      </c>
    </row>
    <row r="4665" spans="1:2">
      <c r="A4665">
        <v>588679</v>
      </c>
      <c r="B4665" t="s">
        <v>3875</v>
      </c>
    </row>
    <row r="4666" spans="1:2">
      <c r="A4666">
        <v>588687</v>
      </c>
      <c r="B4666" t="s">
        <v>3876</v>
      </c>
    </row>
    <row r="4667" spans="1:2">
      <c r="A4667">
        <v>588695</v>
      </c>
      <c r="B4667" t="s">
        <v>3877</v>
      </c>
    </row>
    <row r="4668" spans="1:2">
      <c r="A4668">
        <v>588725</v>
      </c>
      <c r="B4668" t="s">
        <v>3878</v>
      </c>
    </row>
    <row r="4669" spans="1:2">
      <c r="A4669">
        <v>588733</v>
      </c>
      <c r="B4669" t="s">
        <v>3879</v>
      </c>
    </row>
    <row r="4670" spans="1:2">
      <c r="A4670">
        <v>588741</v>
      </c>
      <c r="B4670" t="s">
        <v>3880</v>
      </c>
    </row>
    <row r="4671" spans="1:2">
      <c r="A4671">
        <v>588768</v>
      </c>
      <c r="B4671" t="s">
        <v>3881</v>
      </c>
    </row>
    <row r="4672" spans="1:2">
      <c r="A4672">
        <v>588776</v>
      </c>
      <c r="B4672" t="s">
        <v>3882</v>
      </c>
    </row>
    <row r="4673" spans="1:2">
      <c r="A4673">
        <v>588806</v>
      </c>
      <c r="B4673" t="s">
        <v>3883</v>
      </c>
    </row>
    <row r="4674" spans="1:2">
      <c r="A4674">
        <v>588857</v>
      </c>
      <c r="B4674" t="s">
        <v>3884</v>
      </c>
    </row>
    <row r="4675" spans="1:2">
      <c r="A4675">
        <v>588857</v>
      </c>
      <c r="B4675" t="s">
        <v>3884</v>
      </c>
    </row>
    <row r="4676" spans="1:2">
      <c r="A4676">
        <v>588865</v>
      </c>
      <c r="B4676" t="s">
        <v>3885</v>
      </c>
    </row>
    <row r="4677" spans="1:2">
      <c r="A4677">
        <v>588873</v>
      </c>
      <c r="B4677" t="s">
        <v>3886</v>
      </c>
    </row>
    <row r="4678" spans="1:2">
      <c r="A4678">
        <v>588881</v>
      </c>
      <c r="B4678" t="s">
        <v>3887</v>
      </c>
    </row>
    <row r="4679" spans="1:2">
      <c r="A4679">
        <v>588903</v>
      </c>
      <c r="B4679" t="s">
        <v>3888</v>
      </c>
    </row>
    <row r="4680" spans="1:2">
      <c r="A4680">
        <v>588954</v>
      </c>
      <c r="B4680" t="s">
        <v>3889</v>
      </c>
    </row>
    <row r="4681" spans="1:2">
      <c r="A4681">
        <v>588954</v>
      </c>
      <c r="B4681" t="s">
        <v>3889</v>
      </c>
    </row>
    <row r="4682" spans="1:2">
      <c r="A4682">
        <v>588954</v>
      </c>
      <c r="B4682" t="s">
        <v>3889</v>
      </c>
    </row>
    <row r="4683" spans="1:2">
      <c r="A4683">
        <v>588954</v>
      </c>
      <c r="B4683" t="s">
        <v>3889</v>
      </c>
    </row>
    <row r="4684" spans="1:2">
      <c r="A4684">
        <v>588954</v>
      </c>
      <c r="B4684" t="s">
        <v>3889</v>
      </c>
    </row>
    <row r="4685" spans="1:2">
      <c r="A4685">
        <v>588962</v>
      </c>
      <c r="B4685" t="s">
        <v>3890</v>
      </c>
    </row>
    <row r="4686" spans="1:2">
      <c r="A4686">
        <v>588970</v>
      </c>
      <c r="B4686" t="s">
        <v>3891</v>
      </c>
    </row>
    <row r="4687" spans="1:2">
      <c r="A4687">
        <v>589047</v>
      </c>
      <c r="B4687" t="s">
        <v>3892</v>
      </c>
    </row>
    <row r="4688" spans="1:2">
      <c r="A4688">
        <v>589055</v>
      </c>
      <c r="B4688" t="s">
        <v>3893</v>
      </c>
    </row>
    <row r="4689" spans="1:2">
      <c r="A4689">
        <v>589063</v>
      </c>
      <c r="B4689" t="s">
        <v>3894</v>
      </c>
    </row>
    <row r="4690" spans="1:2">
      <c r="A4690">
        <v>589071</v>
      </c>
      <c r="B4690" t="s">
        <v>3895</v>
      </c>
    </row>
    <row r="4691" spans="1:2">
      <c r="A4691">
        <v>589080</v>
      </c>
      <c r="B4691" t="s">
        <v>3896</v>
      </c>
    </row>
    <row r="4692" spans="1:2">
      <c r="A4692">
        <v>589098</v>
      </c>
      <c r="B4692" t="s">
        <v>3897</v>
      </c>
    </row>
    <row r="4693" spans="1:2">
      <c r="A4693">
        <v>589110</v>
      </c>
      <c r="B4693" t="s">
        <v>3898</v>
      </c>
    </row>
    <row r="4694" spans="1:2">
      <c r="A4694">
        <v>589128</v>
      </c>
      <c r="B4694" t="s">
        <v>3899</v>
      </c>
    </row>
    <row r="4695" spans="1:2">
      <c r="A4695">
        <v>589144</v>
      </c>
      <c r="B4695" t="s">
        <v>3900</v>
      </c>
    </row>
    <row r="4696" spans="1:2">
      <c r="A4696">
        <v>589160</v>
      </c>
      <c r="B4696" t="s">
        <v>3901</v>
      </c>
    </row>
    <row r="4697" spans="1:2">
      <c r="A4697">
        <v>589179</v>
      </c>
      <c r="B4697" t="s">
        <v>3902</v>
      </c>
    </row>
    <row r="4698" spans="1:2">
      <c r="A4698">
        <v>589209</v>
      </c>
      <c r="B4698" t="s">
        <v>3903</v>
      </c>
    </row>
    <row r="4699" spans="1:2">
      <c r="A4699">
        <v>589217</v>
      </c>
      <c r="B4699" t="s">
        <v>3904</v>
      </c>
    </row>
    <row r="4700" spans="1:2">
      <c r="A4700">
        <v>589241</v>
      </c>
      <c r="B4700" t="s">
        <v>3905</v>
      </c>
    </row>
    <row r="4701" spans="1:2">
      <c r="A4701">
        <v>589250</v>
      </c>
      <c r="B4701" t="s">
        <v>3906</v>
      </c>
    </row>
    <row r="4702" spans="1:2">
      <c r="A4702">
        <v>589292</v>
      </c>
      <c r="B4702" t="s">
        <v>3907</v>
      </c>
    </row>
    <row r="4703" spans="1:2">
      <c r="A4703">
        <v>589314</v>
      </c>
      <c r="B4703" t="s">
        <v>3908</v>
      </c>
    </row>
    <row r="4704" spans="1:2">
      <c r="A4704">
        <v>589314</v>
      </c>
      <c r="B4704" t="s">
        <v>3908</v>
      </c>
    </row>
    <row r="4705" spans="1:2">
      <c r="A4705">
        <v>589322</v>
      </c>
      <c r="B4705" t="s">
        <v>3909</v>
      </c>
    </row>
    <row r="4706" spans="1:2">
      <c r="A4706">
        <v>589330</v>
      </c>
      <c r="B4706" t="s">
        <v>3910</v>
      </c>
    </row>
    <row r="4707" spans="1:2">
      <c r="A4707">
        <v>589349</v>
      </c>
      <c r="B4707" t="s">
        <v>3911</v>
      </c>
    </row>
    <row r="4708" spans="1:2">
      <c r="A4708">
        <v>589357</v>
      </c>
      <c r="B4708" t="s">
        <v>3912</v>
      </c>
    </row>
    <row r="4709" spans="1:2">
      <c r="A4709">
        <v>589446</v>
      </c>
      <c r="B4709" t="s">
        <v>3913</v>
      </c>
    </row>
    <row r="4710" spans="1:2">
      <c r="A4710">
        <v>589462</v>
      </c>
      <c r="B4710" t="s">
        <v>3914</v>
      </c>
    </row>
    <row r="4711" spans="1:2">
      <c r="A4711">
        <v>589470</v>
      </c>
      <c r="B4711" t="s">
        <v>3915</v>
      </c>
    </row>
    <row r="4712" spans="1:2">
      <c r="A4712">
        <v>589489</v>
      </c>
      <c r="B4712" t="s">
        <v>3916</v>
      </c>
    </row>
    <row r="4713" spans="1:2">
      <c r="A4713">
        <v>589497</v>
      </c>
      <c r="B4713" t="s">
        <v>3917</v>
      </c>
    </row>
    <row r="4714" spans="1:2">
      <c r="A4714">
        <v>589527</v>
      </c>
      <c r="B4714" t="s">
        <v>3918</v>
      </c>
    </row>
    <row r="4715" spans="1:2">
      <c r="A4715">
        <v>589535</v>
      </c>
      <c r="B4715" t="s">
        <v>3919</v>
      </c>
    </row>
    <row r="4716" spans="1:2">
      <c r="A4716">
        <v>589543</v>
      </c>
      <c r="B4716" t="s">
        <v>3920</v>
      </c>
    </row>
    <row r="4717" spans="1:2">
      <c r="A4717">
        <v>589551</v>
      </c>
      <c r="B4717" t="s">
        <v>3921</v>
      </c>
    </row>
    <row r="4718" spans="1:2">
      <c r="A4718">
        <v>589560</v>
      </c>
      <c r="B4718" t="s">
        <v>3922</v>
      </c>
    </row>
    <row r="4719" spans="1:2">
      <c r="A4719">
        <v>589578</v>
      </c>
      <c r="B4719" t="s">
        <v>3923</v>
      </c>
    </row>
    <row r="4720" spans="1:2">
      <c r="A4720">
        <v>589608</v>
      </c>
      <c r="B4720" t="s">
        <v>3924</v>
      </c>
    </row>
    <row r="4721" spans="1:2">
      <c r="A4721">
        <v>589616</v>
      </c>
      <c r="B4721" t="s">
        <v>3925</v>
      </c>
    </row>
    <row r="4722" spans="1:2">
      <c r="A4722">
        <v>589616</v>
      </c>
      <c r="B4722" t="s">
        <v>3925</v>
      </c>
    </row>
    <row r="4723" spans="1:2">
      <c r="A4723">
        <v>589624</v>
      </c>
      <c r="B4723" t="s">
        <v>3926</v>
      </c>
    </row>
    <row r="4724" spans="1:2">
      <c r="A4724">
        <v>589624</v>
      </c>
      <c r="B4724" t="s">
        <v>3926</v>
      </c>
    </row>
    <row r="4725" spans="1:2">
      <c r="A4725">
        <v>589632</v>
      </c>
      <c r="B4725" t="s">
        <v>3927</v>
      </c>
    </row>
    <row r="4726" spans="1:2">
      <c r="A4726">
        <v>589640</v>
      </c>
      <c r="B4726" t="s">
        <v>3928</v>
      </c>
    </row>
    <row r="4727" spans="1:2">
      <c r="A4727">
        <v>589659</v>
      </c>
      <c r="B4727" t="s">
        <v>3929</v>
      </c>
    </row>
    <row r="4728" spans="1:2">
      <c r="A4728">
        <v>589667</v>
      </c>
      <c r="B4728" t="s">
        <v>3930</v>
      </c>
    </row>
    <row r="4729" spans="1:2">
      <c r="A4729">
        <v>589675</v>
      </c>
      <c r="B4729" t="s">
        <v>3931</v>
      </c>
    </row>
    <row r="4730" spans="1:2">
      <c r="A4730">
        <v>589713</v>
      </c>
      <c r="B4730" t="s">
        <v>3932</v>
      </c>
    </row>
    <row r="4731" spans="1:2">
      <c r="A4731">
        <v>589721</v>
      </c>
      <c r="B4731" t="s">
        <v>3933</v>
      </c>
    </row>
    <row r="4732" spans="1:2">
      <c r="A4732">
        <v>589730</v>
      </c>
      <c r="B4732" t="s">
        <v>3934</v>
      </c>
    </row>
    <row r="4733" spans="1:2">
      <c r="A4733">
        <v>589748</v>
      </c>
      <c r="B4733" t="s">
        <v>3935</v>
      </c>
    </row>
    <row r="4734" spans="1:2">
      <c r="A4734">
        <v>589756</v>
      </c>
      <c r="B4734" t="s">
        <v>3936</v>
      </c>
    </row>
    <row r="4735" spans="1:2">
      <c r="A4735">
        <v>589764</v>
      </c>
      <c r="B4735" t="s">
        <v>3937</v>
      </c>
    </row>
    <row r="4736" spans="1:2">
      <c r="A4736">
        <v>589772</v>
      </c>
      <c r="B4736" t="s">
        <v>3938</v>
      </c>
    </row>
    <row r="4737" spans="1:2">
      <c r="A4737">
        <v>589780</v>
      </c>
      <c r="B4737" t="s">
        <v>3939</v>
      </c>
    </row>
    <row r="4738" spans="1:2">
      <c r="A4738">
        <v>589829</v>
      </c>
      <c r="B4738" t="s">
        <v>3940</v>
      </c>
    </row>
    <row r="4739" spans="1:2">
      <c r="A4739">
        <v>589870</v>
      </c>
      <c r="B4739" t="s">
        <v>3941</v>
      </c>
    </row>
    <row r="4740" spans="1:2">
      <c r="A4740">
        <v>589934</v>
      </c>
      <c r="B4740" t="s">
        <v>3942</v>
      </c>
    </row>
    <row r="4741" spans="1:2">
      <c r="A4741">
        <v>589942</v>
      </c>
      <c r="B4741" t="s">
        <v>3943</v>
      </c>
    </row>
    <row r="4742" spans="1:2">
      <c r="A4742">
        <v>589969</v>
      </c>
      <c r="B4742" t="s">
        <v>3944</v>
      </c>
    </row>
    <row r="4743" spans="1:2">
      <c r="A4743">
        <v>589985</v>
      </c>
      <c r="B4743" t="s">
        <v>3945</v>
      </c>
    </row>
    <row r="4744" spans="1:2">
      <c r="A4744">
        <v>589993</v>
      </c>
      <c r="B4744" t="s">
        <v>3946</v>
      </c>
    </row>
    <row r="4745" spans="1:2">
      <c r="A4745">
        <v>590002</v>
      </c>
      <c r="B4745" t="s">
        <v>3947</v>
      </c>
    </row>
    <row r="4746" spans="1:2">
      <c r="A4746">
        <v>590029</v>
      </c>
      <c r="B4746" t="s">
        <v>3948</v>
      </c>
    </row>
    <row r="4747" spans="1:2">
      <c r="A4747">
        <v>590029</v>
      </c>
      <c r="B4747" t="s">
        <v>3948</v>
      </c>
    </row>
    <row r="4748" spans="1:2">
      <c r="A4748">
        <v>590053</v>
      </c>
      <c r="B4748" t="s">
        <v>3949</v>
      </c>
    </row>
    <row r="4749" spans="1:2">
      <c r="A4749">
        <v>590061</v>
      </c>
      <c r="B4749" t="s">
        <v>3950</v>
      </c>
    </row>
    <row r="4750" spans="1:2">
      <c r="A4750">
        <v>590070</v>
      </c>
      <c r="B4750" t="s">
        <v>3951</v>
      </c>
    </row>
    <row r="4751" spans="1:2">
      <c r="A4751">
        <v>590088</v>
      </c>
      <c r="B4751" t="s">
        <v>3952</v>
      </c>
    </row>
    <row r="4752" spans="1:2">
      <c r="A4752">
        <v>590096</v>
      </c>
      <c r="B4752" t="s">
        <v>3953</v>
      </c>
    </row>
    <row r="4753" spans="1:2">
      <c r="A4753">
        <v>590100</v>
      </c>
      <c r="B4753" t="s">
        <v>3954</v>
      </c>
    </row>
    <row r="4754" spans="1:2">
      <c r="A4754">
        <v>590100</v>
      </c>
      <c r="B4754" t="s">
        <v>3954</v>
      </c>
    </row>
    <row r="4755" spans="1:2">
      <c r="A4755">
        <v>590118</v>
      </c>
      <c r="B4755" t="s">
        <v>3955</v>
      </c>
    </row>
    <row r="4756" spans="1:2">
      <c r="A4756">
        <v>590126</v>
      </c>
      <c r="B4756" t="s">
        <v>3956</v>
      </c>
    </row>
    <row r="4757" spans="1:2">
      <c r="A4757">
        <v>590134</v>
      </c>
      <c r="B4757" t="s">
        <v>3957</v>
      </c>
    </row>
    <row r="4758" spans="1:2">
      <c r="A4758">
        <v>590169</v>
      </c>
      <c r="B4758" t="s">
        <v>3958</v>
      </c>
    </row>
    <row r="4759" spans="1:2">
      <c r="A4759">
        <v>590177</v>
      </c>
      <c r="B4759" t="s">
        <v>3959</v>
      </c>
    </row>
    <row r="4760" spans="1:2">
      <c r="A4760">
        <v>590185</v>
      </c>
      <c r="B4760" t="s">
        <v>3960</v>
      </c>
    </row>
    <row r="4761" spans="1:2">
      <c r="A4761">
        <v>590193</v>
      </c>
      <c r="B4761" t="s">
        <v>3961</v>
      </c>
    </row>
    <row r="4762" spans="1:2">
      <c r="A4762">
        <v>590215</v>
      </c>
      <c r="B4762" t="s">
        <v>3962</v>
      </c>
    </row>
    <row r="4763" spans="1:2">
      <c r="A4763">
        <v>590231</v>
      </c>
      <c r="B4763" t="s">
        <v>3963</v>
      </c>
    </row>
    <row r="4764" spans="1:2">
      <c r="A4764">
        <v>590258</v>
      </c>
      <c r="B4764" t="s">
        <v>3964</v>
      </c>
    </row>
    <row r="4765" spans="1:2">
      <c r="A4765">
        <v>590266</v>
      </c>
      <c r="B4765" t="s">
        <v>3965</v>
      </c>
    </row>
    <row r="4766" spans="1:2">
      <c r="A4766">
        <v>590282</v>
      </c>
      <c r="B4766" t="s">
        <v>3966</v>
      </c>
    </row>
    <row r="4767" spans="1:2">
      <c r="A4767">
        <v>590290</v>
      </c>
      <c r="B4767" t="s">
        <v>3967</v>
      </c>
    </row>
    <row r="4768" spans="1:2">
      <c r="A4768">
        <v>590304</v>
      </c>
      <c r="B4768" t="s">
        <v>3968</v>
      </c>
    </row>
    <row r="4769" spans="1:2">
      <c r="A4769">
        <v>590312</v>
      </c>
      <c r="B4769" t="s">
        <v>3969</v>
      </c>
    </row>
    <row r="4770" spans="1:2">
      <c r="A4770">
        <v>590320</v>
      </c>
      <c r="B4770" t="s">
        <v>3970</v>
      </c>
    </row>
    <row r="4771" spans="1:2">
      <c r="A4771">
        <v>590347</v>
      </c>
      <c r="B4771" t="s">
        <v>3971</v>
      </c>
    </row>
    <row r="4772" spans="1:2">
      <c r="A4772">
        <v>590371</v>
      </c>
      <c r="B4772" t="s">
        <v>3972</v>
      </c>
    </row>
    <row r="4773" spans="1:2">
      <c r="A4773">
        <v>590371</v>
      </c>
      <c r="B4773" t="s">
        <v>3972</v>
      </c>
    </row>
    <row r="4774" spans="1:2">
      <c r="A4774">
        <v>590380</v>
      </c>
      <c r="B4774" t="s">
        <v>3973</v>
      </c>
    </row>
    <row r="4775" spans="1:2">
      <c r="A4775">
        <v>590398</v>
      </c>
      <c r="B4775" t="s">
        <v>3974</v>
      </c>
    </row>
    <row r="4776" spans="1:2">
      <c r="A4776">
        <v>590398</v>
      </c>
      <c r="B4776" t="s">
        <v>3974</v>
      </c>
    </row>
    <row r="4777" spans="1:2">
      <c r="A4777">
        <v>590401</v>
      </c>
      <c r="B4777" t="s">
        <v>3975</v>
      </c>
    </row>
    <row r="4778" spans="1:2">
      <c r="A4778">
        <v>590401</v>
      </c>
      <c r="B4778" t="s">
        <v>3975</v>
      </c>
    </row>
    <row r="4779" spans="1:2">
      <c r="A4779">
        <v>590410</v>
      </c>
      <c r="B4779" t="s">
        <v>3976</v>
      </c>
    </row>
    <row r="4780" spans="1:2">
      <c r="A4780">
        <v>590428</v>
      </c>
      <c r="B4780" t="s">
        <v>3977</v>
      </c>
    </row>
    <row r="4781" spans="1:2">
      <c r="A4781">
        <v>590436</v>
      </c>
      <c r="B4781" t="s">
        <v>3978</v>
      </c>
    </row>
    <row r="4782" spans="1:2">
      <c r="A4782">
        <v>590444</v>
      </c>
      <c r="B4782" t="s">
        <v>3979</v>
      </c>
    </row>
    <row r="4783" spans="1:2">
      <c r="A4783">
        <v>590452</v>
      </c>
      <c r="B4783" t="s">
        <v>3980</v>
      </c>
    </row>
    <row r="4784" spans="1:2">
      <c r="A4784">
        <v>590487</v>
      </c>
      <c r="B4784" t="s">
        <v>3981</v>
      </c>
    </row>
    <row r="4785" spans="1:2">
      <c r="A4785">
        <v>590495</v>
      </c>
      <c r="B4785" t="s">
        <v>3982</v>
      </c>
    </row>
    <row r="4786" spans="1:2">
      <c r="A4786">
        <v>590525</v>
      </c>
      <c r="B4786" t="s">
        <v>3983</v>
      </c>
    </row>
    <row r="4787" spans="1:2">
      <c r="A4787">
        <v>590541</v>
      </c>
      <c r="B4787" t="s">
        <v>3984</v>
      </c>
    </row>
    <row r="4788" spans="1:2">
      <c r="A4788">
        <v>590550</v>
      </c>
      <c r="B4788" t="s">
        <v>3985</v>
      </c>
    </row>
    <row r="4789" spans="1:2">
      <c r="A4789">
        <v>590550</v>
      </c>
      <c r="B4789" t="s">
        <v>3985</v>
      </c>
    </row>
    <row r="4790" spans="1:2">
      <c r="A4790">
        <v>590550</v>
      </c>
      <c r="B4790" t="s">
        <v>3985</v>
      </c>
    </row>
    <row r="4791" spans="1:2">
      <c r="A4791">
        <v>590614</v>
      </c>
      <c r="B4791" t="s">
        <v>3986</v>
      </c>
    </row>
    <row r="4792" spans="1:2">
      <c r="A4792">
        <v>590622</v>
      </c>
      <c r="B4792" t="s">
        <v>3987</v>
      </c>
    </row>
    <row r="4793" spans="1:2">
      <c r="A4793">
        <v>590630</v>
      </c>
      <c r="B4793" t="s">
        <v>3988</v>
      </c>
    </row>
    <row r="4794" spans="1:2">
      <c r="A4794">
        <v>590673</v>
      </c>
      <c r="B4794" t="s">
        <v>3989</v>
      </c>
    </row>
    <row r="4795" spans="1:2">
      <c r="A4795">
        <v>590690</v>
      </c>
      <c r="B4795" t="s">
        <v>3990</v>
      </c>
    </row>
    <row r="4796" spans="1:2">
      <c r="A4796">
        <v>590703</v>
      </c>
      <c r="B4796" t="s">
        <v>3991</v>
      </c>
    </row>
    <row r="4797" spans="1:2">
      <c r="A4797">
        <v>590711</v>
      </c>
      <c r="B4797" t="s">
        <v>3992</v>
      </c>
    </row>
    <row r="4798" spans="1:2">
      <c r="A4798">
        <v>590738</v>
      </c>
      <c r="B4798" t="s">
        <v>3993</v>
      </c>
    </row>
    <row r="4799" spans="1:2">
      <c r="A4799">
        <v>590746</v>
      </c>
      <c r="B4799" t="s">
        <v>3994</v>
      </c>
    </row>
    <row r="4800" spans="1:2">
      <c r="A4800">
        <v>590762</v>
      </c>
      <c r="B4800" t="s">
        <v>3995</v>
      </c>
    </row>
    <row r="4801" spans="1:2">
      <c r="A4801">
        <v>590770</v>
      </c>
      <c r="B4801" t="s">
        <v>3996</v>
      </c>
    </row>
    <row r="4802" spans="1:2">
      <c r="A4802">
        <v>590789</v>
      </c>
      <c r="B4802" t="s">
        <v>3997</v>
      </c>
    </row>
    <row r="4803" spans="1:2">
      <c r="A4803">
        <v>590797</v>
      </c>
      <c r="B4803" t="s">
        <v>3998</v>
      </c>
    </row>
    <row r="4804" spans="1:2">
      <c r="A4804">
        <v>590800</v>
      </c>
      <c r="B4804" t="s">
        <v>3999</v>
      </c>
    </row>
    <row r="4805" spans="1:2">
      <c r="A4805">
        <v>590819</v>
      </c>
      <c r="B4805" t="s">
        <v>4000</v>
      </c>
    </row>
    <row r="4806" spans="1:2">
      <c r="A4806">
        <v>590843</v>
      </c>
      <c r="B4806" t="s">
        <v>4001</v>
      </c>
    </row>
    <row r="4807" spans="1:2">
      <c r="A4807">
        <v>590860</v>
      </c>
      <c r="B4807" t="s">
        <v>4002</v>
      </c>
    </row>
    <row r="4808" spans="1:2">
      <c r="A4808">
        <v>590878</v>
      </c>
      <c r="B4808" t="s">
        <v>4003</v>
      </c>
    </row>
    <row r="4809" spans="1:2">
      <c r="A4809">
        <v>590908</v>
      </c>
      <c r="B4809" t="s">
        <v>4004</v>
      </c>
    </row>
    <row r="4810" spans="1:2">
      <c r="A4810">
        <v>590916</v>
      </c>
      <c r="B4810" t="s">
        <v>4005</v>
      </c>
    </row>
    <row r="4811" spans="1:2">
      <c r="A4811">
        <v>590940</v>
      </c>
      <c r="B4811" t="s">
        <v>4006</v>
      </c>
    </row>
    <row r="4812" spans="1:2">
      <c r="A4812">
        <v>590959</v>
      </c>
      <c r="B4812" t="s">
        <v>4007</v>
      </c>
    </row>
    <row r="4813" spans="1:2">
      <c r="A4813">
        <v>590967</v>
      </c>
      <c r="B4813" t="s">
        <v>4008</v>
      </c>
    </row>
    <row r="4814" spans="1:2">
      <c r="A4814">
        <v>590975</v>
      </c>
      <c r="B4814" t="s">
        <v>4009</v>
      </c>
    </row>
    <row r="4815" spans="1:2">
      <c r="A4815">
        <v>591017</v>
      </c>
      <c r="B4815" t="s">
        <v>4010</v>
      </c>
    </row>
    <row r="4816" spans="1:2">
      <c r="A4816">
        <v>591025</v>
      </c>
      <c r="B4816" t="s">
        <v>4011</v>
      </c>
    </row>
    <row r="4817" spans="1:2">
      <c r="A4817">
        <v>591068</v>
      </c>
      <c r="B4817" t="s">
        <v>4012</v>
      </c>
    </row>
    <row r="4818" spans="1:2">
      <c r="A4818">
        <v>591076</v>
      </c>
      <c r="B4818" t="s">
        <v>4013</v>
      </c>
    </row>
    <row r="4819" spans="1:2">
      <c r="A4819">
        <v>591084</v>
      </c>
      <c r="B4819" t="s">
        <v>4014</v>
      </c>
    </row>
    <row r="4820" spans="1:2">
      <c r="A4820">
        <v>591092</v>
      </c>
      <c r="B4820" t="s">
        <v>4015</v>
      </c>
    </row>
    <row r="4821" spans="1:2">
      <c r="A4821">
        <v>591106</v>
      </c>
      <c r="B4821" t="s">
        <v>4016</v>
      </c>
    </row>
    <row r="4822" spans="1:2">
      <c r="A4822">
        <v>591114</v>
      </c>
      <c r="B4822" t="s">
        <v>4017</v>
      </c>
    </row>
    <row r="4823" spans="1:2">
      <c r="A4823">
        <v>591130</v>
      </c>
      <c r="B4823" t="s">
        <v>4018</v>
      </c>
    </row>
    <row r="4824" spans="1:2">
      <c r="A4824">
        <v>591149</v>
      </c>
      <c r="B4824" t="s">
        <v>4019</v>
      </c>
    </row>
    <row r="4825" spans="1:2">
      <c r="A4825">
        <v>591165</v>
      </c>
      <c r="B4825" t="s">
        <v>4020</v>
      </c>
    </row>
    <row r="4826" spans="1:2">
      <c r="A4826">
        <v>591190</v>
      </c>
      <c r="B4826" t="s">
        <v>4021</v>
      </c>
    </row>
    <row r="4827" spans="1:2">
      <c r="A4827">
        <v>591203</v>
      </c>
      <c r="B4827" t="s">
        <v>4022</v>
      </c>
    </row>
    <row r="4828" spans="1:2">
      <c r="A4828">
        <v>591211</v>
      </c>
      <c r="B4828" t="s">
        <v>4023</v>
      </c>
    </row>
    <row r="4829" spans="1:2">
      <c r="A4829">
        <v>591246</v>
      </c>
      <c r="B4829" t="s">
        <v>4024</v>
      </c>
    </row>
    <row r="4830" spans="1:2">
      <c r="A4830">
        <v>591254</v>
      </c>
      <c r="B4830" t="s">
        <v>4025</v>
      </c>
    </row>
    <row r="4831" spans="1:2">
      <c r="A4831">
        <v>591262</v>
      </c>
      <c r="B4831" t="s">
        <v>4026</v>
      </c>
    </row>
    <row r="4832" spans="1:2">
      <c r="A4832">
        <v>591289</v>
      </c>
      <c r="B4832" t="s">
        <v>4027</v>
      </c>
    </row>
    <row r="4833" spans="1:2">
      <c r="A4833">
        <v>591297</v>
      </c>
      <c r="B4833" t="s">
        <v>4028</v>
      </c>
    </row>
    <row r="4834" spans="1:2">
      <c r="A4834">
        <v>591319</v>
      </c>
      <c r="B4834" t="s">
        <v>4029</v>
      </c>
    </row>
    <row r="4835" spans="1:2">
      <c r="A4835">
        <v>591335</v>
      </c>
      <c r="B4835" t="s">
        <v>4030</v>
      </c>
    </row>
    <row r="4836" spans="1:2">
      <c r="A4836">
        <v>591343</v>
      </c>
      <c r="B4836" t="s">
        <v>4031</v>
      </c>
    </row>
    <row r="4837" spans="1:2">
      <c r="A4837">
        <v>591360</v>
      </c>
      <c r="B4837" t="s">
        <v>4032</v>
      </c>
    </row>
    <row r="4838" spans="1:2">
      <c r="A4838">
        <v>591378</v>
      </c>
      <c r="B4838" t="s">
        <v>4033</v>
      </c>
    </row>
    <row r="4839" spans="1:2">
      <c r="A4839">
        <v>591386</v>
      </c>
      <c r="B4839" t="s">
        <v>4034</v>
      </c>
    </row>
    <row r="4840" spans="1:2">
      <c r="A4840">
        <v>591386</v>
      </c>
      <c r="B4840" t="s">
        <v>4034</v>
      </c>
    </row>
    <row r="4841" spans="1:2">
      <c r="A4841">
        <v>591386</v>
      </c>
      <c r="B4841" t="s">
        <v>4034</v>
      </c>
    </row>
    <row r="4842" spans="1:2">
      <c r="A4842">
        <v>591394</v>
      </c>
      <c r="B4842" t="s">
        <v>4035</v>
      </c>
    </row>
    <row r="4843" spans="1:2">
      <c r="A4843">
        <v>591408</v>
      </c>
      <c r="B4843" t="s">
        <v>4036</v>
      </c>
    </row>
    <row r="4844" spans="1:2">
      <c r="A4844">
        <v>591424</v>
      </c>
      <c r="B4844" t="s">
        <v>4037</v>
      </c>
    </row>
    <row r="4845" spans="1:2">
      <c r="A4845">
        <v>591440</v>
      </c>
      <c r="B4845" t="s">
        <v>4038</v>
      </c>
    </row>
    <row r="4846" spans="1:2">
      <c r="A4846">
        <v>591459</v>
      </c>
      <c r="B4846" t="s">
        <v>4039</v>
      </c>
    </row>
    <row r="4847" spans="1:2">
      <c r="A4847">
        <v>591475</v>
      </c>
      <c r="B4847" t="s">
        <v>4040</v>
      </c>
    </row>
    <row r="4848" spans="1:2">
      <c r="A4848">
        <v>591475</v>
      </c>
      <c r="B4848" t="s">
        <v>4040</v>
      </c>
    </row>
    <row r="4849" spans="1:2">
      <c r="A4849">
        <v>591483</v>
      </c>
      <c r="B4849" t="s">
        <v>4041</v>
      </c>
    </row>
    <row r="4850" spans="1:2">
      <c r="A4850">
        <v>591513</v>
      </c>
      <c r="B4850" t="s">
        <v>4042</v>
      </c>
    </row>
    <row r="4851" spans="1:2">
      <c r="A4851">
        <v>591530</v>
      </c>
      <c r="B4851" t="s">
        <v>4043</v>
      </c>
    </row>
    <row r="4852" spans="1:2">
      <c r="A4852">
        <v>591556</v>
      </c>
      <c r="B4852" t="s">
        <v>4044</v>
      </c>
    </row>
    <row r="4853" spans="1:2">
      <c r="A4853">
        <v>591564</v>
      </c>
      <c r="B4853" t="s">
        <v>4045</v>
      </c>
    </row>
    <row r="4854" spans="1:2">
      <c r="A4854">
        <v>591572</v>
      </c>
      <c r="B4854" t="s">
        <v>4046</v>
      </c>
    </row>
    <row r="4855" spans="1:2">
      <c r="A4855">
        <v>591580</v>
      </c>
      <c r="B4855" t="s">
        <v>4047</v>
      </c>
    </row>
    <row r="4856" spans="1:2">
      <c r="A4856">
        <v>591599</v>
      </c>
      <c r="B4856" t="s">
        <v>4048</v>
      </c>
    </row>
    <row r="4857" spans="1:2">
      <c r="A4857">
        <v>591610</v>
      </c>
      <c r="B4857" t="s">
        <v>4049</v>
      </c>
    </row>
    <row r="4858" spans="1:2">
      <c r="A4858">
        <v>591629</v>
      </c>
      <c r="B4858" t="s">
        <v>4050</v>
      </c>
    </row>
    <row r="4859" spans="1:2">
      <c r="A4859">
        <v>591637</v>
      </c>
      <c r="B4859" t="s">
        <v>4051</v>
      </c>
    </row>
    <row r="4860" spans="1:2">
      <c r="A4860">
        <v>591645</v>
      </c>
      <c r="B4860" t="s">
        <v>4052</v>
      </c>
    </row>
    <row r="4861" spans="1:2">
      <c r="A4861">
        <v>591653</v>
      </c>
      <c r="B4861" t="s">
        <v>4053</v>
      </c>
    </row>
    <row r="4862" spans="1:2">
      <c r="A4862">
        <v>591661</v>
      </c>
      <c r="B4862" t="s">
        <v>4054</v>
      </c>
    </row>
    <row r="4863" spans="1:2">
      <c r="A4863">
        <v>591670</v>
      </c>
      <c r="B4863" t="s">
        <v>4055</v>
      </c>
    </row>
    <row r="4864" spans="1:2">
      <c r="A4864">
        <v>591670</v>
      </c>
      <c r="B4864" t="s">
        <v>4055</v>
      </c>
    </row>
    <row r="4865" spans="1:2">
      <c r="A4865">
        <v>591688</v>
      </c>
      <c r="B4865" t="s">
        <v>4056</v>
      </c>
    </row>
    <row r="4866" spans="1:2">
      <c r="A4866">
        <v>591700</v>
      </c>
      <c r="B4866" t="s">
        <v>4057</v>
      </c>
    </row>
    <row r="4867" spans="1:2">
      <c r="A4867">
        <v>591750</v>
      </c>
      <c r="B4867" t="s">
        <v>4058</v>
      </c>
    </row>
    <row r="4868" spans="1:2">
      <c r="A4868">
        <v>591777</v>
      </c>
      <c r="B4868" t="s">
        <v>4059</v>
      </c>
    </row>
    <row r="4869" spans="1:2">
      <c r="A4869">
        <v>591785</v>
      </c>
      <c r="B4869" t="s">
        <v>4060</v>
      </c>
    </row>
    <row r="4870" spans="1:2">
      <c r="A4870">
        <v>591807</v>
      </c>
      <c r="B4870" t="s">
        <v>4061</v>
      </c>
    </row>
    <row r="4871" spans="1:2">
      <c r="A4871">
        <v>591823</v>
      </c>
      <c r="B4871" t="s">
        <v>4062</v>
      </c>
    </row>
    <row r="4872" spans="1:2">
      <c r="A4872">
        <v>591840</v>
      </c>
      <c r="B4872" t="s">
        <v>4063</v>
      </c>
    </row>
    <row r="4873" spans="1:2">
      <c r="A4873">
        <v>591866</v>
      </c>
      <c r="B4873" t="s">
        <v>4064</v>
      </c>
    </row>
    <row r="4874" spans="1:2">
      <c r="A4874">
        <v>591874</v>
      </c>
      <c r="B4874" t="s">
        <v>4065</v>
      </c>
    </row>
    <row r="4875" spans="1:2">
      <c r="A4875">
        <v>591882</v>
      </c>
      <c r="B4875" t="s">
        <v>4066</v>
      </c>
    </row>
    <row r="4876" spans="1:2">
      <c r="A4876">
        <v>591890</v>
      </c>
      <c r="B4876" t="s">
        <v>4067</v>
      </c>
    </row>
    <row r="4877" spans="1:2">
      <c r="A4877">
        <v>591890</v>
      </c>
      <c r="B4877" t="s">
        <v>4067</v>
      </c>
    </row>
    <row r="4878" spans="1:2">
      <c r="A4878">
        <v>591904</v>
      </c>
      <c r="B4878" t="s">
        <v>4068</v>
      </c>
    </row>
    <row r="4879" spans="1:2">
      <c r="A4879">
        <v>591912</v>
      </c>
      <c r="B4879" t="s">
        <v>4069</v>
      </c>
    </row>
    <row r="4880" spans="1:2">
      <c r="A4880">
        <v>591939</v>
      </c>
      <c r="B4880" t="s">
        <v>4070</v>
      </c>
    </row>
    <row r="4881" spans="1:2">
      <c r="A4881">
        <v>591947</v>
      </c>
      <c r="B4881" t="s">
        <v>4071</v>
      </c>
    </row>
    <row r="4882" spans="1:2">
      <c r="A4882">
        <v>591955</v>
      </c>
      <c r="B4882" t="s">
        <v>4072</v>
      </c>
    </row>
    <row r="4883" spans="1:2">
      <c r="A4883">
        <v>591963</v>
      </c>
      <c r="B4883" t="s">
        <v>4073</v>
      </c>
    </row>
    <row r="4884" spans="1:2">
      <c r="A4884">
        <v>591971</v>
      </c>
      <c r="B4884" t="s">
        <v>4074</v>
      </c>
    </row>
    <row r="4885" spans="1:2">
      <c r="A4885">
        <v>591998</v>
      </c>
      <c r="B4885" t="s">
        <v>4075</v>
      </c>
    </row>
    <row r="4886" spans="1:2">
      <c r="A4886">
        <v>592005</v>
      </c>
      <c r="B4886" t="s">
        <v>4076</v>
      </c>
    </row>
    <row r="4887" spans="1:2">
      <c r="A4887">
        <v>592013</v>
      </c>
      <c r="B4887" t="s">
        <v>4077</v>
      </c>
    </row>
    <row r="4888" spans="1:2">
      <c r="A4888">
        <v>592030</v>
      </c>
      <c r="B4888" t="s">
        <v>4078</v>
      </c>
    </row>
    <row r="4889" spans="1:2">
      <c r="A4889">
        <v>592048</v>
      </c>
      <c r="B4889" t="s">
        <v>4079</v>
      </c>
    </row>
    <row r="4890" spans="1:2">
      <c r="A4890">
        <v>592056</v>
      </c>
      <c r="B4890" t="s">
        <v>4080</v>
      </c>
    </row>
    <row r="4891" spans="1:2">
      <c r="A4891">
        <v>592072</v>
      </c>
      <c r="B4891" t="s">
        <v>4081</v>
      </c>
    </row>
    <row r="4892" spans="1:2">
      <c r="A4892">
        <v>592080</v>
      </c>
      <c r="B4892" t="s">
        <v>4082</v>
      </c>
    </row>
    <row r="4893" spans="1:2">
      <c r="A4893">
        <v>592129</v>
      </c>
      <c r="B4893" t="s">
        <v>4083</v>
      </c>
    </row>
    <row r="4894" spans="1:2">
      <c r="A4894">
        <v>592137</v>
      </c>
      <c r="B4894" t="s">
        <v>4084</v>
      </c>
    </row>
    <row r="4895" spans="1:2">
      <c r="A4895">
        <v>592153</v>
      </c>
      <c r="B4895" t="s">
        <v>4085</v>
      </c>
    </row>
    <row r="4896" spans="1:2">
      <c r="A4896">
        <v>592161</v>
      </c>
      <c r="B4896" t="s">
        <v>4086</v>
      </c>
    </row>
    <row r="4897" spans="1:2">
      <c r="A4897">
        <v>592188</v>
      </c>
      <c r="B4897" t="s">
        <v>4087</v>
      </c>
    </row>
    <row r="4898" spans="1:2">
      <c r="A4898">
        <v>592196</v>
      </c>
      <c r="B4898" t="s">
        <v>4088</v>
      </c>
    </row>
    <row r="4899" spans="1:2">
      <c r="A4899">
        <v>592218</v>
      </c>
      <c r="B4899" t="s">
        <v>4089</v>
      </c>
    </row>
    <row r="4900" spans="1:2">
      <c r="A4900">
        <v>592226</v>
      </c>
      <c r="B4900" t="s">
        <v>4090</v>
      </c>
    </row>
    <row r="4901" spans="1:2">
      <c r="A4901">
        <v>592242</v>
      </c>
      <c r="B4901" t="s">
        <v>4091</v>
      </c>
    </row>
    <row r="4902" spans="1:2">
      <c r="A4902">
        <v>592269</v>
      </c>
      <c r="B4902" t="s">
        <v>4092</v>
      </c>
    </row>
    <row r="4903" spans="1:2">
      <c r="A4903">
        <v>592285</v>
      </c>
      <c r="B4903" t="s">
        <v>4093</v>
      </c>
    </row>
    <row r="4904" spans="1:2">
      <c r="A4904">
        <v>592293</v>
      </c>
      <c r="B4904" t="s">
        <v>4094</v>
      </c>
    </row>
    <row r="4905" spans="1:2">
      <c r="A4905">
        <v>592307</v>
      </c>
      <c r="B4905" t="s">
        <v>4095</v>
      </c>
    </row>
    <row r="4906" spans="1:2">
      <c r="A4906">
        <v>592315</v>
      </c>
      <c r="B4906" t="s">
        <v>4096</v>
      </c>
    </row>
    <row r="4907" spans="1:2">
      <c r="A4907">
        <v>592323</v>
      </c>
      <c r="B4907" t="s">
        <v>4097</v>
      </c>
    </row>
    <row r="4908" spans="1:2">
      <c r="A4908">
        <v>592331</v>
      </c>
      <c r="B4908" t="s">
        <v>4098</v>
      </c>
    </row>
    <row r="4909" spans="1:2">
      <c r="A4909">
        <v>592358</v>
      </c>
      <c r="B4909" t="s">
        <v>4099</v>
      </c>
    </row>
    <row r="4910" spans="1:2">
      <c r="A4910">
        <v>592366</v>
      </c>
      <c r="B4910" t="s">
        <v>4100</v>
      </c>
    </row>
    <row r="4911" spans="1:2">
      <c r="A4911">
        <v>592374</v>
      </c>
      <c r="B4911" t="s">
        <v>4101</v>
      </c>
    </row>
    <row r="4912" spans="1:2">
      <c r="A4912">
        <v>592382</v>
      </c>
      <c r="B4912" t="s">
        <v>4102</v>
      </c>
    </row>
    <row r="4913" spans="1:2">
      <c r="A4913">
        <v>592412</v>
      </c>
      <c r="B4913" t="s">
        <v>4103</v>
      </c>
    </row>
    <row r="4914" spans="1:2">
      <c r="A4914">
        <v>592412</v>
      </c>
      <c r="B4914" t="s">
        <v>4103</v>
      </c>
    </row>
    <row r="4915" spans="1:2">
      <c r="A4915">
        <v>592439</v>
      </c>
      <c r="B4915" t="s">
        <v>4104</v>
      </c>
    </row>
    <row r="4916" spans="1:2">
      <c r="A4916">
        <v>592447</v>
      </c>
      <c r="B4916" t="s">
        <v>4105</v>
      </c>
    </row>
    <row r="4917" spans="1:2">
      <c r="A4917">
        <v>592455</v>
      </c>
      <c r="B4917" t="s">
        <v>4106</v>
      </c>
    </row>
    <row r="4918" spans="1:2">
      <c r="A4918">
        <v>592471</v>
      </c>
      <c r="B4918" t="s">
        <v>4107</v>
      </c>
    </row>
    <row r="4919" spans="1:2">
      <c r="A4919">
        <v>592498</v>
      </c>
      <c r="B4919" t="s">
        <v>4108</v>
      </c>
    </row>
    <row r="4920" spans="1:2">
      <c r="A4920">
        <v>592501</v>
      </c>
      <c r="B4920" t="s">
        <v>4109</v>
      </c>
    </row>
    <row r="4921" spans="1:2">
      <c r="A4921">
        <v>592544</v>
      </c>
      <c r="B4921" t="s">
        <v>4110</v>
      </c>
    </row>
    <row r="4922" spans="1:2">
      <c r="A4922">
        <v>592552</v>
      </c>
      <c r="B4922" t="s">
        <v>4111</v>
      </c>
    </row>
    <row r="4923" spans="1:2">
      <c r="A4923">
        <v>592560</v>
      </c>
      <c r="B4923" t="s">
        <v>4112</v>
      </c>
    </row>
    <row r="4924" spans="1:2">
      <c r="A4924">
        <v>592609</v>
      </c>
      <c r="B4924" t="s">
        <v>4113</v>
      </c>
    </row>
    <row r="4925" spans="1:2">
      <c r="A4925">
        <v>592650</v>
      </c>
      <c r="B4925" t="s">
        <v>4114</v>
      </c>
    </row>
    <row r="4926" spans="1:2">
      <c r="A4926">
        <v>592650</v>
      </c>
      <c r="B4926" t="s">
        <v>4114</v>
      </c>
    </row>
    <row r="4927" spans="1:2">
      <c r="A4927">
        <v>592650</v>
      </c>
      <c r="B4927" t="s">
        <v>4114</v>
      </c>
    </row>
    <row r="4928" spans="1:2">
      <c r="A4928">
        <v>592668</v>
      </c>
      <c r="B4928" t="s">
        <v>4115</v>
      </c>
    </row>
    <row r="4929" spans="1:2">
      <c r="A4929">
        <v>592781</v>
      </c>
      <c r="B4929" t="s">
        <v>4116</v>
      </c>
    </row>
    <row r="4930" spans="1:2">
      <c r="A4930">
        <v>592820</v>
      </c>
      <c r="B4930" t="s">
        <v>4117</v>
      </c>
    </row>
    <row r="4931" spans="1:2">
      <c r="A4931">
        <v>592854</v>
      </c>
      <c r="B4931" t="s">
        <v>4118</v>
      </c>
    </row>
    <row r="4932" spans="1:2">
      <c r="A4932">
        <v>592870</v>
      </c>
      <c r="B4932" t="s">
        <v>4119</v>
      </c>
    </row>
    <row r="4933" spans="1:2">
      <c r="A4933">
        <v>592935</v>
      </c>
      <c r="B4933" t="s">
        <v>4120</v>
      </c>
    </row>
    <row r="4934" spans="1:2">
      <c r="A4934">
        <v>592943</v>
      </c>
      <c r="B4934" t="s">
        <v>4121</v>
      </c>
    </row>
    <row r="4935" spans="1:2">
      <c r="A4935">
        <v>592951</v>
      </c>
      <c r="B4935" t="s">
        <v>4122</v>
      </c>
    </row>
    <row r="4936" spans="1:2">
      <c r="A4936">
        <v>592960</v>
      </c>
      <c r="B4936" t="s">
        <v>4123</v>
      </c>
    </row>
    <row r="4937" spans="1:2">
      <c r="A4937">
        <v>592978</v>
      </c>
      <c r="B4937" t="s">
        <v>4124</v>
      </c>
    </row>
    <row r="4938" spans="1:2">
      <c r="A4938">
        <v>592986</v>
      </c>
      <c r="B4938" t="s">
        <v>4125</v>
      </c>
    </row>
    <row r="4939" spans="1:2">
      <c r="A4939">
        <v>592994</v>
      </c>
      <c r="B4939" t="s">
        <v>4126</v>
      </c>
    </row>
    <row r="4940" spans="1:2">
      <c r="A4940">
        <v>593001</v>
      </c>
      <c r="B4940" t="s">
        <v>4127</v>
      </c>
    </row>
    <row r="4941" spans="1:2">
      <c r="A4941">
        <v>593028</v>
      </c>
      <c r="B4941" t="s">
        <v>4128</v>
      </c>
    </row>
    <row r="4942" spans="1:2">
      <c r="A4942">
        <v>593052</v>
      </c>
      <c r="B4942" t="s">
        <v>4129</v>
      </c>
    </row>
    <row r="4943" spans="1:2">
      <c r="A4943">
        <v>593052</v>
      </c>
      <c r="B4943" t="s">
        <v>4129</v>
      </c>
    </row>
    <row r="4944" spans="1:2">
      <c r="A4944">
        <v>593052</v>
      </c>
      <c r="B4944" t="s">
        <v>4129</v>
      </c>
    </row>
    <row r="4945" spans="1:2">
      <c r="A4945">
        <v>593060</v>
      </c>
      <c r="B4945" t="s">
        <v>4130</v>
      </c>
    </row>
    <row r="4946" spans="1:2">
      <c r="A4946">
        <v>593079</v>
      </c>
      <c r="B4946" t="s">
        <v>4131</v>
      </c>
    </row>
    <row r="4947" spans="1:2">
      <c r="A4947">
        <v>593087</v>
      </c>
      <c r="B4947" t="s">
        <v>4132</v>
      </c>
    </row>
    <row r="4948" spans="1:2">
      <c r="A4948">
        <v>593109</v>
      </c>
      <c r="B4948" t="s">
        <v>4133</v>
      </c>
    </row>
    <row r="4949" spans="1:2">
      <c r="A4949">
        <v>593117</v>
      </c>
      <c r="B4949" t="s">
        <v>4134</v>
      </c>
    </row>
    <row r="4950" spans="1:2">
      <c r="A4950">
        <v>593125</v>
      </c>
      <c r="B4950" t="s">
        <v>4135</v>
      </c>
    </row>
    <row r="4951" spans="1:2">
      <c r="A4951">
        <v>593133</v>
      </c>
      <c r="B4951" t="s">
        <v>4136</v>
      </c>
    </row>
    <row r="4952" spans="1:2">
      <c r="A4952">
        <v>593150</v>
      </c>
      <c r="B4952" t="s">
        <v>4137</v>
      </c>
    </row>
    <row r="4953" spans="1:2">
      <c r="A4953">
        <v>593168</v>
      </c>
      <c r="B4953" t="s">
        <v>4138</v>
      </c>
    </row>
    <row r="4954" spans="1:2">
      <c r="A4954">
        <v>593168</v>
      </c>
      <c r="B4954" t="s">
        <v>4138</v>
      </c>
    </row>
    <row r="4955" spans="1:2">
      <c r="A4955">
        <v>593184</v>
      </c>
      <c r="B4955" t="s">
        <v>4139</v>
      </c>
    </row>
    <row r="4956" spans="1:2">
      <c r="A4956">
        <v>593206</v>
      </c>
      <c r="B4956" t="s">
        <v>4140</v>
      </c>
    </row>
    <row r="4957" spans="1:2">
      <c r="A4957">
        <v>593214</v>
      </c>
      <c r="B4957" t="s">
        <v>4141</v>
      </c>
    </row>
    <row r="4958" spans="1:2">
      <c r="A4958">
        <v>593214</v>
      </c>
      <c r="B4958" t="s">
        <v>4141</v>
      </c>
    </row>
    <row r="4959" spans="1:2">
      <c r="A4959">
        <v>593222</v>
      </c>
      <c r="B4959" t="s">
        <v>4142</v>
      </c>
    </row>
    <row r="4960" spans="1:2">
      <c r="A4960">
        <v>593230</v>
      </c>
      <c r="B4960" t="s">
        <v>4143</v>
      </c>
    </row>
    <row r="4961" spans="1:2">
      <c r="A4961">
        <v>593265</v>
      </c>
      <c r="B4961" t="s">
        <v>4144</v>
      </c>
    </row>
    <row r="4962" spans="1:2">
      <c r="A4962">
        <v>593273</v>
      </c>
      <c r="B4962" t="s">
        <v>4145</v>
      </c>
    </row>
    <row r="4963" spans="1:2">
      <c r="A4963">
        <v>593311</v>
      </c>
      <c r="B4963" t="s">
        <v>4146</v>
      </c>
    </row>
    <row r="4964" spans="1:2">
      <c r="A4964">
        <v>593338</v>
      </c>
      <c r="B4964" t="s">
        <v>4147</v>
      </c>
    </row>
    <row r="4965" spans="1:2">
      <c r="A4965">
        <v>593346</v>
      </c>
      <c r="B4965" t="s">
        <v>4148</v>
      </c>
    </row>
    <row r="4966" spans="1:2">
      <c r="A4966">
        <v>593362</v>
      </c>
      <c r="B4966" t="s">
        <v>4149</v>
      </c>
    </row>
    <row r="4967" spans="1:2">
      <c r="A4967">
        <v>593370</v>
      </c>
      <c r="B4967" t="s">
        <v>4150</v>
      </c>
    </row>
    <row r="4968" spans="1:2">
      <c r="A4968">
        <v>593400</v>
      </c>
      <c r="B4968" t="s">
        <v>4151</v>
      </c>
    </row>
    <row r="4969" spans="1:2">
      <c r="A4969">
        <v>593419</v>
      </c>
      <c r="B4969" t="s">
        <v>4152</v>
      </c>
    </row>
    <row r="4970" spans="1:2">
      <c r="A4970">
        <v>593435</v>
      </c>
      <c r="B4970" t="s">
        <v>4153</v>
      </c>
    </row>
    <row r="4971" spans="1:2">
      <c r="A4971">
        <v>593443</v>
      </c>
      <c r="B4971" t="s">
        <v>4154</v>
      </c>
    </row>
    <row r="4972" spans="1:2">
      <c r="A4972">
        <v>593451</v>
      </c>
      <c r="B4972" t="s">
        <v>4155</v>
      </c>
    </row>
    <row r="4973" spans="1:2">
      <c r="A4973">
        <v>593494</v>
      </c>
      <c r="B4973" t="s">
        <v>4156</v>
      </c>
    </row>
    <row r="4974" spans="1:2">
      <c r="A4974">
        <v>593508</v>
      </c>
      <c r="B4974" t="s">
        <v>4157</v>
      </c>
    </row>
    <row r="4975" spans="1:2">
      <c r="A4975">
        <v>593516</v>
      </c>
      <c r="B4975" t="s">
        <v>4158</v>
      </c>
    </row>
    <row r="4976" spans="1:2">
      <c r="A4976">
        <v>593532</v>
      </c>
      <c r="B4976" t="s">
        <v>4159</v>
      </c>
    </row>
    <row r="4977" spans="1:2">
      <c r="A4977">
        <v>593559</v>
      </c>
      <c r="B4977" t="s">
        <v>4160</v>
      </c>
    </row>
    <row r="4978" spans="1:2">
      <c r="A4978">
        <v>593567</v>
      </c>
      <c r="B4978" t="s">
        <v>4161</v>
      </c>
    </row>
    <row r="4979" spans="1:2">
      <c r="A4979">
        <v>593583</v>
      </c>
      <c r="B4979" t="s">
        <v>4162</v>
      </c>
    </row>
    <row r="4980" spans="1:2">
      <c r="A4980">
        <v>593591</v>
      </c>
      <c r="B4980" t="s">
        <v>4163</v>
      </c>
    </row>
    <row r="4981" spans="1:2">
      <c r="A4981">
        <v>593591</v>
      </c>
      <c r="B4981" t="s">
        <v>4163</v>
      </c>
    </row>
    <row r="4982" spans="1:2">
      <c r="A4982">
        <v>593605</v>
      </c>
      <c r="B4982" t="s">
        <v>4164</v>
      </c>
    </row>
    <row r="4983" spans="1:2">
      <c r="A4983">
        <v>593613</v>
      </c>
      <c r="B4983" t="s">
        <v>4165</v>
      </c>
    </row>
    <row r="4984" spans="1:2">
      <c r="A4984">
        <v>593621</v>
      </c>
      <c r="B4984" t="s">
        <v>4166</v>
      </c>
    </row>
    <row r="4985" spans="1:2">
      <c r="A4985">
        <v>593630</v>
      </c>
      <c r="B4985" t="s">
        <v>4167</v>
      </c>
    </row>
    <row r="4986" spans="1:2">
      <c r="A4986">
        <v>593648</v>
      </c>
      <c r="B4986" t="s">
        <v>4168</v>
      </c>
    </row>
    <row r="4987" spans="1:2">
      <c r="A4987">
        <v>593656</v>
      </c>
      <c r="B4987" t="s">
        <v>4169</v>
      </c>
    </row>
    <row r="4988" spans="1:2">
      <c r="A4988">
        <v>593664</v>
      </c>
      <c r="B4988" t="s">
        <v>4170</v>
      </c>
    </row>
    <row r="4989" spans="1:2">
      <c r="A4989">
        <v>593672</v>
      </c>
      <c r="B4989" t="s">
        <v>4171</v>
      </c>
    </row>
    <row r="4990" spans="1:2">
      <c r="A4990">
        <v>593680</v>
      </c>
      <c r="B4990" t="s">
        <v>4172</v>
      </c>
    </row>
    <row r="4991" spans="1:2">
      <c r="A4991">
        <v>593699</v>
      </c>
      <c r="B4991" t="s">
        <v>4173</v>
      </c>
    </row>
    <row r="4992" spans="1:2">
      <c r="A4992">
        <v>593702</v>
      </c>
      <c r="B4992" t="s">
        <v>4174</v>
      </c>
    </row>
    <row r="4993" spans="1:2">
      <c r="A4993">
        <v>593710</v>
      </c>
      <c r="B4993" t="s">
        <v>4175</v>
      </c>
    </row>
    <row r="4994" spans="1:2">
      <c r="A4994">
        <v>593729</v>
      </c>
      <c r="B4994" t="s">
        <v>4176</v>
      </c>
    </row>
    <row r="4995" spans="1:2">
      <c r="A4995">
        <v>593737</v>
      </c>
      <c r="B4995" t="s">
        <v>4177</v>
      </c>
    </row>
    <row r="4996" spans="1:2">
      <c r="A4996">
        <v>593745</v>
      </c>
      <c r="B4996" t="s">
        <v>4178</v>
      </c>
    </row>
    <row r="4997" spans="1:2">
      <c r="A4997">
        <v>593770</v>
      </c>
      <c r="B4997" t="s">
        <v>4179</v>
      </c>
    </row>
    <row r="4998" spans="1:2">
      <c r="A4998">
        <v>593788</v>
      </c>
      <c r="B4998" t="s">
        <v>4180</v>
      </c>
    </row>
    <row r="4999" spans="1:2">
      <c r="A4999">
        <v>593796</v>
      </c>
      <c r="B4999" t="s">
        <v>4181</v>
      </c>
    </row>
    <row r="5000" spans="1:2">
      <c r="A5000">
        <v>593800</v>
      </c>
      <c r="B5000" t="s">
        <v>4182</v>
      </c>
    </row>
    <row r="5001" spans="1:2">
      <c r="A5001">
        <v>593818</v>
      </c>
      <c r="B5001" t="s">
        <v>4183</v>
      </c>
    </row>
    <row r="5002" spans="1:2">
      <c r="A5002">
        <v>593826</v>
      </c>
      <c r="B5002" t="s">
        <v>4184</v>
      </c>
    </row>
    <row r="5003" spans="1:2">
      <c r="A5003">
        <v>593834</v>
      </c>
      <c r="B5003" t="s">
        <v>4185</v>
      </c>
    </row>
    <row r="5004" spans="1:2">
      <c r="A5004">
        <v>593842</v>
      </c>
      <c r="B5004" t="s">
        <v>4186</v>
      </c>
    </row>
    <row r="5005" spans="1:2">
      <c r="A5005">
        <v>593850</v>
      </c>
      <c r="B5005" t="s">
        <v>4187</v>
      </c>
    </row>
    <row r="5006" spans="1:2">
      <c r="A5006">
        <v>593869</v>
      </c>
      <c r="B5006" t="s">
        <v>4188</v>
      </c>
    </row>
    <row r="5007" spans="1:2">
      <c r="A5007">
        <v>593931</v>
      </c>
      <c r="B5007" t="s">
        <v>4189</v>
      </c>
    </row>
    <row r="5008" spans="1:2">
      <c r="A5008">
        <v>593940</v>
      </c>
      <c r="B5008" t="s">
        <v>4190</v>
      </c>
    </row>
    <row r="5009" spans="1:2">
      <c r="A5009">
        <v>593958</v>
      </c>
      <c r="B5009" t="s">
        <v>4191</v>
      </c>
    </row>
    <row r="5010" spans="1:2">
      <c r="A5010">
        <v>593982</v>
      </c>
      <c r="B5010" t="s">
        <v>4192</v>
      </c>
    </row>
    <row r="5011" spans="1:2">
      <c r="A5011">
        <v>594016</v>
      </c>
      <c r="B5011" t="s">
        <v>4193</v>
      </c>
    </row>
    <row r="5012" spans="1:2">
      <c r="A5012">
        <v>594032</v>
      </c>
      <c r="B5012" t="s">
        <v>4194</v>
      </c>
    </row>
    <row r="5013" spans="1:2">
      <c r="A5013">
        <v>594040</v>
      </c>
      <c r="B5013" t="s">
        <v>4195</v>
      </c>
    </row>
    <row r="5014" spans="1:2">
      <c r="A5014">
        <v>594067</v>
      </c>
      <c r="B5014" t="s">
        <v>4196</v>
      </c>
    </row>
    <row r="5015" spans="1:2">
      <c r="A5015">
        <v>594075</v>
      </c>
      <c r="B5015" t="s">
        <v>4197</v>
      </c>
    </row>
    <row r="5016" spans="1:2">
      <c r="A5016">
        <v>594083</v>
      </c>
      <c r="B5016" t="s">
        <v>4198</v>
      </c>
    </row>
    <row r="5017" spans="1:2">
      <c r="A5017">
        <v>594091</v>
      </c>
      <c r="B5017" t="s">
        <v>4199</v>
      </c>
    </row>
    <row r="5018" spans="1:2">
      <c r="A5018">
        <v>594105</v>
      </c>
      <c r="B5018" t="s">
        <v>4200</v>
      </c>
    </row>
    <row r="5019" spans="1:2">
      <c r="A5019">
        <v>594113</v>
      </c>
      <c r="B5019" t="s">
        <v>4201</v>
      </c>
    </row>
    <row r="5020" spans="1:2">
      <c r="A5020">
        <v>594130</v>
      </c>
      <c r="B5020" t="s">
        <v>4202</v>
      </c>
    </row>
    <row r="5021" spans="1:2">
      <c r="A5021">
        <v>594156</v>
      </c>
      <c r="B5021" t="s">
        <v>4203</v>
      </c>
    </row>
    <row r="5022" spans="1:2">
      <c r="A5022">
        <v>594164</v>
      </c>
      <c r="B5022" t="s">
        <v>4204</v>
      </c>
    </row>
    <row r="5023" spans="1:2">
      <c r="A5023">
        <v>594172</v>
      </c>
      <c r="B5023" t="s">
        <v>4205</v>
      </c>
    </row>
    <row r="5024" spans="1:2">
      <c r="A5024">
        <v>594180</v>
      </c>
      <c r="B5024" t="s">
        <v>4206</v>
      </c>
    </row>
    <row r="5025" spans="1:2">
      <c r="A5025">
        <v>594199</v>
      </c>
      <c r="B5025" t="s">
        <v>4207</v>
      </c>
    </row>
    <row r="5026" spans="1:2">
      <c r="A5026">
        <v>594210</v>
      </c>
      <c r="B5026" t="s">
        <v>4208</v>
      </c>
    </row>
    <row r="5027" spans="1:2">
      <c r="A5027">
        <v>594229</v>
      </c>
      <c r="B5027" t="s">
        <v>4209</v>
      </c>
    </row>
    <row r="5028" spans="1:2">
      <c r="A5028">
        <v>594237</v>
      </c>
      <c r="B5028" t="s">
        <v>4210</v>
      </c>
    </row>
    <row r="5029" spans="1:2">
      <c r="A5029">
        <v>594245</v>
      </c>
      <c r="B5029" t="s">
        <v>4211</v>
      </c>
    </row>
    <row r="5030" spans="1:2">
      <c r="A5030">
        <v>594253</v>
      </c>
      <c r="B5030" t="s">
        <v>4212</v>
      </c>
    </row>
    <row r="5031" spans="1:2">
      <c r="A5031">
        <v>594261</v>
      </c>
      <c r="B5031" t="s">
        <v>4213</v>
      </c>
    </row>
    <row r="5032" spans="1:2">
      <c r="A5032">
        <v>594270</v>
      </c>
      <c r="B5032" t="s">
        <v>4214</v>
      </c>
    </row>
    <row r="5033" spans="1:2">
      <c r="A5033">
        <v>594296</v>
      </c>
      <c r="B5033" t="s">
        <v>4215</v>
      </c>
    </row>
    <row r="5034" spans="1:2">
      <c r="A5034">
        <v>594300</v>
      </c>
      <c r="B5034" t="s">
        <v>4216</v>
      </c>
    </row>
    <row r="5035" spans="1:2">
      <c r="A5035">
        <v>594334</v>
      </c>
      <c r="B5035" t="s">
        <v>4217</v>
      </c>
    </row>
    <row r="5036" spans="1:2">
      <c r="A5036">
        <v>594342</v>
      </c>
      <c r="B5036" t="s">
        <v>4218</v>
      </c>
    </row>
    <row r="5037" spans="1:2">
      <c r="A5037">
        <v>594369</v>
      </c>
      <c r="B5037" t="s">
        <v>4219</v>
      </c>
    </row>
    <row r="5038" spans="1:2">
      <c r="A5038">
        <v>594377</v>
      </c>
      <c r="B5038" t="s">
        <v>4220</v>
      </c>
    </row>
    <row r="5039" spans="1:2">
      <c r="A5039">
        <v>594385</v>
      </c>
      <c r="B5039" t="s">
        <v>4221</v>
      </c>
    </row>
    <row r="5040" spans="1:2">
      <c r="A5040">
        <v>594474</v>
      </c>
      <c r="B5040" t="s">
        <v>4222</v>
      </c>
    </row>
    <row r="5041" spans="1:2">
      <c r="A5041">
        <v>594482</v>
      </c>
      <c r="B5041" t="s">
        <v>4223</v>
      </c>
    </row>
    <row r="5042" spans="1:2">
      <c r="A5042">
        <v>594520</v>
      </c>
      <c r="B5042" t="s">
        <v>4224</v>
      </c>
    </row>
    <row r="5043" spans="1:2">
      <c r="A5043">
        <v>594547</v>
      </c>
      <c r="B5043" t="s">
        <v>4225</v>
      </c>
    </row>
    <row r="5044" spans="1:2">
      <c r="A5044">
        <v>594555</v>
      </c>
      <c r="B5044" t="s">
        <v>4226</v>
      </c>
    </row>
    <row r="5045" spans="1:2">
      <c r="A5045">
        <v>594563</v>
      </c>
      <c r="B5045" t="s">
        <v>4227</v>
      </c>
    </row>
    <row r="5046" spans="1:2">
      <c r="A5046">
        <v>594571</v>
      </c>
      <c r="B5046" t="s">
        <v>4228</v>
      </c>
    </row>
    <row r="5047" spans="1:2">
      <c r="A5047">
        <v>594580</v>
      </c>
      <c r="B5047" t="s">
        <v>4229</v>
      </c>
    </row>
    <row r="5048" spans="1:2">
      <c r="A5048">
        <v>594628</v>
      </c>
      <c r="B5048" t="s">
        <v>4230</v>
      </c>
    </row>
    <row r="5049" spans="1:2">
      <c r="A5049">
        <v>594644</v>
      </c>
      <c r="B5049" t="s">
        <v>4231</v>
      </c>
    </row>
    <row r="5050" spans="1:2">
      <c r="A5050">
        <v>594660</v>
      </c>
      <c r="B5050" t="s">
        <v>4232</v>
      </c>
    </row>
    <row r="5051" spans="1:2">
      <c r="A5051">
        <v>594660</v>
      </c>
      <c r="B5051" t="s">
        <v>4232</v>
      </c>
    </row>
    <row r="5052" spans="1:2">
      <c r="A5052">
        <v>594679</v>
      </c>
      <c r="B5052" t="s">
        <v>4233</v>
      </c>
    </row>
    <row r="5053" spans="1:2">
      <c r="A5053">
        <v>594679</v>
      </c>
      <c r="B5053" t="s">
        <v>4233</v>
      </c>
    </row>
    <row r="5054" spans="1:2">
      <c r="A5054">
        <v>594709</v>
      </c>
      <c r="B5054" t="s">
        <v>4234</v>
      </c>
    </row>
    <row r="5055" spans="1:2">
      <c r="A5055">
        <v>594717</v>
      </c>
      <c r="B5055" t="s">
        <v>4235</v>
      </c>
    </row>
    <row r="5056" spans="1:2">
      <c r="A5056">
        <v>594725</v>
      </c>
      <c r="B5056" t="s">
        <v>4236</v>
      </c>
    </row>
    <row r="5057" spans="1:2">
      <c r="A5057">
        <v>594733</v>
      </c>
      <c r="B5057" t="s">
        <v>4237</v>
      </c>
    </row>
    <row r="5058" spans="1:2">
      <c r="A5058">
        <v>594741</v>
      </c>
      <c r="B5058" t="s">
        <v>4238</v>
      </c>
    </row>
    <row r="5059" spans="1:2">
      <c r="A5059">
        <v>594750</v>
      </c>
      <c r="B5059" t="s">
        <v>4239</v>
      </c>
    </row>
    <row r="5060" spans="1:2">
      <c r="A5060">
        <v>594784</v>
      </c>
      <c r="B5060" t="s">
        <v>4240</v>
      </c>
    </row>
    <row r="5061" spans="1:2">
      <c r="A5061">
        <v>594806</v>
      </c>
      <c r="B5061" t="s">
        <v>4241</v>
      </c>
    </row>
    <row r="5062" spans="1:2">
      <c r="A5062">
        <v>594814</v>
      </c>
      <c r="B5062" t="s">
        <v>4242</v>
      </c>
    </row>
    <row r="5063" spans="1:2">
      <c r="A5063">
        <v>594830</v>
      </c>
      <c r="B5063" t="s">
        <v>4243</v>
      </c>
    </row>
    <row r="5064" spans="1:2">
      <c r="A5064">
        <v>594849</v>
      </c>
      <c r="B5064" t="s">
        <v>4244</v>
      </c>
    </row>
    <row r="5065" spans="1:2">
      <c r="A5065">
        <v>594857</v>
      </c>
      <c r="B5065" t="s">
        <v>4245</v>
      </c>
    </row>
    <row r="5066" spans="1:2">
      <c r="A5066">
        <v>594865</v>
      </c>
      <c r="B5066" t="s">
        <v>4246</v>
      </c>
    </row>
    <row r="5067" spans="1:2">
      <c r="A5067">
        <v>594873</v>
      </c>
      <c r="B5067" t="s">
        <v>4247</v>
      </c>
    </row>
    <row r="5068" spans="1:2">
      <c r="A5068">
        <v>594881</v>
      </c>
      <c r="B5068" t="s">
        <v>4248</v>
      </c>
    </row>
    <row r="5069" spans="1:2">
      <c r="A5069">
        <v>594881</v>
      </c>
      <c r="B5069" t="s">
        <v>4248</v>
      </c>
    </row>
    <row r="5070" spans="1:2">
      <c r="A5070">
        <v>594890</v>
      </c>
      <c r="B5070" t="s">
        <v>4249</v>
      </c>
    </row>
    <row r="5071" spans="1:2">
      <c r="A5071">
        <v>594911</v>
      </c>
      <c r="B5071" t="s">
        <v>4250</v>
      </c>
    </row>
    <row r="5072" spans="1:2">
      <c r="A5072">
        <v>594920</v>
      </c>
      <c r="B5072" t="s">
        <v>4251</v>
      </c>
    </row>
    <row r="5073" spans="1:2">
      <c r="A5073">
        <v>594954</v>
      </c>
      <c r="B5073" t="s">
        <v>4252</v>
      </c>
    </row>
    <row r="5074" spans="1:2">
      <c r="A5074">
        <v>594970</v>
      </c>
      <c r="B5074" t="s">
        <v>4253</v>
      </c>
    </row>
    <row r="5075" spans="1:2">
      <c r="A5075">
        <v>595004</v>
      </c>
      <c r="B5075" t="s">
        <v>4254</v>
      </c>
    </row>
    <row r="5076" spans="1:2">
      <c r="A5076">
        <v>595047</v>
      </c>
      <c r="B5076" t="s">
        <v>4255</v>
      </c>
    </row>
    <row r="5077" spans="1:2">
      <c r="A5077">
        <v>595055</v>
      </c>
      <c r="B5077" t="s">
        <v>4256</v>
      </c>
    </row>
    <row r="5078" spans="1:2">
      <c r="A5078">
        <v>595063</v>
      </c>
      <c r="B5078" t="s">
        <v>4257</v>
      </c>
    </row>
    <row r="5079" spans="1:2">
      <c r="A5079">
        <v>595071</v>
      </c>
      <c r="B5079" t="s">
        <v>4258</v>
      </c>
    </row>
    <row r="5080" spans="1:2">
      <c r="A5080">
        <v>595080</v>
      </c>
      <c r="B5080" t="s">
        <v>4259</v>
      </c>
    </row>
    <row r="5081" spans="1:2">
      <c r="A5081">
        <v>595098</v>
      </c>
      <c r="B5081" t="s">
        <v>4260</v>
      </c>
    </row>
    <row r="5082" spans="1:2">
      <c r="A5082">
        <v>595101</v>
      </c>
      <c r="B5082" t="s">
        <v>4261</v>
      </c>
    </row>
    <row r="5083" spans="1:2">
      <c r="A5083">
        <v>595110</v>
      </c>
      <c r="B5083" t="s">
        <v>4262</v>
      </c>
    </row>
    <row r="5084" spans="1:2">
      <c r="A5084">
        <v>595128</v>
      </c>
      <c r="B5084" t="s">
        <v>4263</v>
      </c>
    </row>
    <row r="5085" spans="1:2">
      <c r="A5085">
        <v>595136</v>
      </c>
      <c r="B5085" t="s">
        <v>4264</v>
      </c>
    </row>
    <row r="5086" spans="1:2">
      <c r="A5086">
        <v>595144</v>
      </c>
      <c r="B5086" t="s">
        <v>4265</v>
      </c>
    </row>
    <row r="5087" spans="1:2">
      <c r="A5087">
        <v>595152</v>
      </c>
      <c r="B5087" t="s">
        <v>4266</v>
      </c>
    </row>
    <row r="5088" spans="1:2">
      <c r="A5088">
        <v>595160</v>
      </c>
      <c r="B5088" t="s">
        <v>4267</v>
      </c>
    </row>
    <row r="5089" spans="1:2">
      <c r="A5089">
        <v>595179</v>
      </c>
      <c r="B5089" t="s">
        <v>4268</v>
      </c>
    </row>
    <row r="5090" spans="1:2">
      <c r="A5090">
        <v>595179</v>
      </c>
      <c r="B5090" t="s">
        <v>4268</v>
      </c>
    </row>
    <row r="5091" spans="1:2">
      <c r="A5091">
        <v>595187</v>
      </c>
      <c r="B5091" t="s">
        <v>4269</v>
      </c>
    </row>
    <row r="5092" spans="1:2">
      <c r="A5092">
        <v>595195</v>
      </c>
      <c r="B5092" t="s">
        <v>4270</v>
      </c>
    </row>
    <row r="5093" spans="1:2">
      <c r="A5093">
        <v>595209</v>
      </c>
      <c r="B5093" t="s">
        <v>4271</v>
      </c>
    </row>
    <row r="5094" spans="1:2">
      <c r="A5094">
        <v>595217</v>
      </c>
      <c r="B5094" t="s">
        <v>4272</v>
      </c>
    </row>
    <row r="5095" spans="1:2">
      <c r="A5095">
        <v>595217</v>
      </c>
      <c r="B5095" t="s">
        <v>4272</v>
      </c>
    </row>
    <row r="5096" spans="1:2">
      <c r="A5096">
        <v>595217</v>
      </c>
      <c r="B5096" t="s">
        <v>4272</v>
      </c>
    </row>
    <row r="5097" spans="1:2">
      <c r="A5097">
        <v>595217</v>
      </c>
      <c r="B5097" t="s">
        <v>4272</v>
      </c>
    </row>
    <row r="5098" spans="1:2">
      <c r="A5098">
        <v>595225</v>
      </c>
      <c r="B5098" t="s">
        <v>4273</v>
      </c>
    </row>
    <row r="5099" spans="1:2">
      <c r="A5099">
        <v>595233</v>
      </c>
      <c r="B5099" t="s">
        <v>4274</v>
      </c>
    </row>
    <row r="5100" spans="1:2">
      <c r="A5100">
        <v>595241</v>
      </c>
      <c r="B5100" t="s">
        <v>4275</v>
      </c>
    </row>
    <row r="5101" spans="1:2">
      <c r="A5101">
        <v>595250</v>
      </c>
      <c r="B5101" t="s">
        <v>4276</v>
      </c>
    </row>
    <row r="5102" spans="1:2">
      <c r="A5102">
        <v>595268</v>
      </c>
      <c r="B5102" t="s">
        <v>4277</v>
      </c>
    </row>
    <row r="5103" spans="1:2">
      <c r="A5103">
        <v>595276</v>
      </c>
      <c r="B5103" t="s">
        <v>4278</v>
      </c>
    </row>
    <row r="5104" spans="1:2">
      <c r="A5104">
        <v>595292</v>
      </c>
      <c r="B5104" t="s">
        <v>4279</v>
      </c>
    </row>
    <row r="5105" spans="1:2">
      <c r="A5105">
        <v>595306</v>
      </c>
      <c r="B5105" t="s">
        <v>4280</v>
      </c>
    </row>
    <row r="5106" spans="1:2">
      <c r="A5106">
        <v>595314</v>
      </c>
      <c r="B5106" t="s">
        <v>4281</v>
      </c>
    </row>
    <row r="5107" spans="1:2">
      <c r="A5107">
        <v>595322</v>
      </c>
      <c r="B5107" t="s">
        <v>4282</v>
      </c>
    </row>
    <row r="5108" spans="1:2">
      <c r="A5108">
        <v>595330</v>
      </c>
      <c r="B5108" t="s">
        <v>4283</v>
      </c>
    </row>
    <row r="5109" spans="1:2">
      <c r="A5109">
        <v>595349</v>
      </c>
      <c r="B5109" t="s">
        <v>4284</v>
      </c>
    </row>
    <row r="5110" spans="1:2">
      <c r="A5110">
        <v>595365</v>
      </c>
      <c r="B5110" t="s">
        <v>4285</v>
      </c>
    </row>
    <row r="5111" spans="1:2">
      <c r="A5111">
        <v>595381</v>
      </c>
      <c r="B5111" t="s">
        <v>4286</v>
      </c>
    </row>
    <row r="5112" spans="1:2">
      <c r="A5112">
        <v>595390</v>
      </c>
      <c r="B5112" t="s">
        <v>4287</v>
      </c>
    </row>
    <row r="5113" spans="1:2">
      <c r="A5113">
        <v>595403</v>
      </c>
      <c r="B5113" t="s">
        <v>4288</v>
      </c>
    </row>
    <row r="5114" spans="1:2">
      <c r="A5114">
        <v>595411</v>
      </c>
      <c r="B5114" t="s">
        <v>4289</v>
      </c>
    </row>
    <row r="5115" spans="1:2">
      <c r="A5115">
        <v>595420</v>
      </c>
      <c r="B5115" t="s">
        <v>4290</v>
      </c>
    </row>
    <row r="5116" spans="1:2">
      <c r="A5116">
        <v>595438</v>
      </c>
      <c r="B5116" t="s">
        <v>4291</v>
      </c>
    </row>
    <row r="5117" spans="1:2">
      <c r="A5117">
        <v>595446</v>
      </c>
      <c r="B5117" t="s">
        <v>4292</v>
      </c>
    </row>
    <row r="5118" spans="1:2">
      <c r="A5118">
        <v>595470</v>
      </c>
      <c r="B5118" t="s">
        <v>4293</v>
      </c>
    </row>
    <row r="5119" spans="1:2">
      <c r="A5119">
        <v>595497</v>
      </c>
      <c r="B5119" t="s">
        <v>4294</v>
      </c>
    </row>
    <row r="5120" spans="1:2">
      <c r="A5120">
        <v>595500</v>
      </c>
      <c r="B5120" t="s">
        <v>4295</v>
      </c>
    </row>
    <row r="5121" spans="1:2">
      <c r="A5121">
        <v>595519</v>
      </c>
      <c r="B5121" t="s">
        <v>4296</v>
      </c>
    </row>
    <row r="5122" spans="1:2">
      <c r="A5122">
        <v>595527</v>
      </c>
      <c r="B5122" t="s">
        <v>4297</v>
      </c>
    </row>
    <row r="5123" spans="1:2">
      <c r="A5123">
        <v>595535</v>
      </c>
      <c r="B5123" t="s">
        <v>4298</v>
      </c>
    </row>
    <row r="5124" spans="1:2">
      <c r="A5124">
        <v>595543</v>
      </c>
      <c r="B5124" t="s">
        <v>4299</v>
      </c>
    </row>
    <row r="5125" spans="1:2">
      <c r="A5125">
        <v>595551</v>
      </c>
      <c r="B5125" t="s">
        <v>4300</v>
      </c>
    </row>
    <row r="5126" spans="1:2">
      <c r="A5126">
        <v>595560</v>
      </c>
      <c r="B5126" t="s">
        <v>4301</v>
      </c>
    </row>
    <row r="5127" spans="1:2">
      <c r="A5127">
        <v>595586</v>
      </c>
      <c r="B5127" t="s">
        <v>4302</v>
      </c>
    </row>
    <row r="5128" spans="1:2">
      <c r="A5128">
        <v>595594</v>
      </c>
      <c r="B5128" t="s">
        <v>4303</v>
      </c>
    </row>
    <row r="5129" spans="1:2">
      <c r="A5129">
        <v>595608</v>
      </c>
      <c r="B5129" t="s">
        <v>4304</v>
      </c>
    </row>
    <row r="5130" spans="1:2">
      <c r="A5130">
        <v>595616</v>
      </c>
      <c r="B5130" t="s">
        <v>4305</v>
      </c>
    </row>
    <row r="5131" spans="1:2">
      <c r="A5131">
        <v>595632</v>
      </c>
      <c r="B5131" t="s">
        <v>4306</v>
      </c>
    </row>
    <row r="5132" spans="1:2">
      <c r="A5132">
        <v>595640</v>
      </c>
      <c r="B5132" t="s">
        <v>4307</v>
      </c>
    </row>
    <row r="5133" spans="1:2">
      <c r="A5133">
        <v>595659</v>
      </c>
      <c r="B5133" t="s">
        <v>4308</v>
      </c>
    </row>
    <row r="5134" spans="1:2">
      <c r="A5134">
        <v>595667</v>
      </c>
      <c r="B5134" t="s">
        <v>4309</v>
      </c>
    </row>
    <row r="5135" spans="1:2">
      <c r="A5135">
        <v>595675</v>
      </c>
      <c r="B5135" t="s">
        <v>4310</v>
      </c>
    </row>
    <row r="5136" spans="1:2">
      <c r="A5136">
        <v>595683</v>
      </c>
      <c r="B5136" t="s">
        <v>4311</v>
      </c>
    </row>
    <row r="5137" spans="1:2">
      <c r="A5137">
        <v>595705</v>
      </c>
      <c r="B5137" t="s">
        <v>4312</v>
      </c>
    </row>
    <row r="5138" spans="1:2">
      <c r="A5138">
        <v>595721</v>
      </c>
      <c r="B5138" t="s">
        <v>4313</v>
      </c>
    </row>
    <row r="5139" spans="1:2">
      <c r="A5139">
        <v>595730</v>
      </c>
      <c r="B5139" t="s">
        <v>4314</v>
      </c>
    </row>
    <row r="5140" spans="1:2">
      <c r="A5140">
        <v>595748</v>
      </c>
      <c r="B5140" t="s">
        <v>4315</v>
      </c>
    </row>
    <row r="5141" spans="1:2">
      <c r="A5141">
        <v>595764</v>
      </c>
      <c r="B5141" t="s">
        <v>4316</v>
      </c>
    </row>
    <row r="5142" spans="1:2">
      <c r="A5142">
        <v>595772</v>
      </c>
      <c r="B5142" t="s">
        <v>4317</v>
      </c>
    </row>
    <row r="5143" spans="1:2">
      <c r="A5143">
        <v>595780</v>
      </c>
      <c r="B5143" t="s">
        <v>4318</v>
      </c>
    </row>
    <row r="5144" spans="1:2">
      <c r="A5144">
        <v>595799</v>
      </c>
      <c r="B5144" t="s">
        <v>4319</v>
      </c>
    </row>
    <row r="5145" spans="1:2">
      <c r="A5145">
        <v>595810</v>
      </c>
      <c r="B5145" t="s">
        <v>4320</v>
      </c>
    </row>
    <row r="5146" spans="1:2">
      <c r="A5146">
        <v>595829</v>
      </c>
      <c r="B5146" t="s">
        <v>4321</v>
      </c>
    </row>
    <row r="5147" spans="1:2">
      <c r="A5147">
        <v>595837</v>
      </c>
      <c r="B5147" t="s">
        <v>4322</v>
      </c>
    </row>
    <row r="5148" spans="1:2">
      <c r="A5148">
        <v>595845</v>
      </c>
      <c r="B5148" t="s">
        <v>4323</v>
      </c>
    </row>
    <row r="5149" spans="1:2">
      <c r="A5149">
        <v>595861</v>
      </c>
      <c r="B5149" t="s">
        <v>4324</v>
      </c>
    </row>
    <row r="5150" spans="1:2">
      <c r="A5150">
        <v>595896</v>
      </c>
      <c r="B5150" t="s">
        <v>4325</v>
      </c>
    </row>
    <row r="5151" spans="1:2">
      <c r="A5151">
        <v>595900</v>
      </c>
      <c r="B5151" t="s">
        <v>4326</v>
      </c>
    </row>
    <row r="5152" spans="1:2">
      <c r="A5152">
        <v>595942</v>
      </c>
      <c r="B5152" t="s">
        <v>4327</v>
      </c>
    </row>
    <row r="5153" spans="1:2">
      <c r="A5153">
        <v>595969</v>
      </c>
      <c r="B5153" t="s">
        <v>4328</v>
      </c>
    </row>
    <row r="5154" spans="1:2">
      <c r="A5154">
        <v>595985</v>
      </c>
      <c r="B5154" t="s">
        <v>4329</v>
      </c>
    </row>
    <row r="5155" spans="1:2">
      <c r="A5155">
        <v>595993</v>
      </c>
      <c r="B5155" t="s">
        <v>4330</v>
      </c>
    </row>
    <row r="5156" spans="1:2">
      <c r="A5156">
        <v>596000</v>
      </c>
      <c r="B5156" t="s">
        <v>4331</v>
      </c>
    </row>
    <row r="5157" spans="1:2">
      <c r="A5157">
        <v>596035</v>
      </c>
      <c r="B5157" t="s">
        <v>4332</v>
      </c>
    </row>
    <row r="5158" spans="1:2">
      <c r="A5158">
        <v>596060</v>
      </c>
      <c r="B5158" t="s">
        <v>4333</v>
      </c>
    </row>
    <row r="5159" spans="1:2">
      <c r="A5159">
        <v>596078</v>
      </c>
      <c r="B5159" t="s">
        <v>4334</v>
      </c>
    </row>
    <row r="5160" spans="1:2">
      <c r="A5160">
        <v>596086</v>
      </c>
      <c r="B5160" t="s">
        <v>4335</v>
      </c>
    </row>
    <row r="5161" spans="1:2">
      <c r="A5161">
        <v>596116</v>
      </c>
      <c r="B5161" t="s">
        <v>4336</v>
      </c>
    </row>
    <row r="5162" spans="1:2">
      <c r="A5162">
        <v>596167</v>
      </c>
      <c r="B5162" t="s">
        <v>4337</v>
      </c>
    </row>
    <row r="5163" spans="1:2">
      <c r="A5163">
        <v>596175</v>
      </c>
      <c r="B5163" t="s">
        <v>4338</v>
      </c>
    </row>
    <row r="5164" spans="1:2">
      <c r="A5164">
        <v>596183</v>
      </c>
      <c r="B5164" t="s">
        <v>4339</v>
      </c>
    </row>
    <row r="5165" spans="1:2">
      <c r="A5165">
        <v>596205</v>
      </c>
      <c r="B5165" t="s">
        <v>4340</v>
      </c>
    </row>
    <row r="5166" spans="1:2">
      <c r="A5166">
        <v>596213</v>
      </c>
      <c r="B5166" t="s">
        <v>4341</v>
      </c>
    </row>
    <row r="5167" spans="1:2">
      <c r="A5167">
        <v>596256</v>
      </c>
      <c r="B5167" t="s">
        <v>4342</v>
      </c>
    </row>
    <row r="5168" spans="1:2">
      <c r="A5168">
        <v>596264</v>
      </c>
      <c r="B5168" t="s">
        <v>4343</v>
      </c>
    </row>
    <row r="5169" spans="1:2">
      <c r="A5169">
        <v>596272</v>
      </c>
      <c r="B5169" t="s">
        <v>4344</v>
      </c>
    </row>
    <row r="5170" spans="1:2">
      <c r="A5170">
        <v>596299</v>
      </c>
      <c r="B5170" t="s">
        <v>4345</v>
      </c>
    </row>
    <row r="5171" spans="1:2">
      <c r="A5171">
        <v>596302</v>
      </c>
      <c r="B5171" t="s">
        <v>4346</v>
      </c>
    </row>
    <row r="5172" spans="1:2">
      <c r="A5172">
        <v>596310</v>
      </c>
      <c r="B5172" t="s">
        <v>4347</v>
      </c>
    </row>
    <row r="5173" spans="1:2">
      <c r="A5173">
        <v>596337</v>
      </c>
      <c r="B5173" t="s">
        <v>4348</v>
      </c>
    </row>
    <row r="5174" spans="1:2">
      <c r="A5174">
        <v>596418</v>
      </c>
      <c r="B5174" t="s">
        <v>4349</v>
      </c>
    </row>
    <row r="5175" spans="1:2">
      <c r="A5175">
        <v>596434</v>
      </c>
      <c r="B5175" t="s">
        <v>4350</v>
      </c>
    </row>
    <row r="5176" spans="1:2">
      <c r="A5176">
        <v>596477</v>
      </c>
      <c r="B5176" t="s">
        <v>4351</v>
      </c>
    </row>
    <row r="5177" spans="1:2">
      <c r="A5177">
        <v>596507</v>
      </c>
      <c r="B5177" t="s">
        <v>4352</v>
      </c>
    </row>
    <row r="5178" spans="1:2">
      <c r="A5178">
        <v>596515</v>
      </c>
      <c r="B5178" t="s">
        <v>4353</v>
      </c>
    </row>
    <row r="5179" spans="1:2">
      <c r="A5179">
        <v>596531</v>
      </c>
      <c r="B5179" t="s">
        <v>4354</v>
      </c>
    </row>
    <row r="5180" spans="1:2">
      <c r="A5180">
        <v>596558</v>
      </c>
      <c r="B5180" t="s">
        <v>4355</v>
      </c>
    </row>
    <row r="5181" spans="1:2">
      <c r="A5181">
        <v>596604</v>
      </c>
      <c r="B5181" t="s">
        <v>4356</v>
      </c>
    </row>
    <row r="5182" spans="1:2">
      <c r="A5182">
        <v>596647</v>
      </c>
      <c r="B5182" t="s">
        <v>4357</v>
      </c>
    </row>
    <row r="5183" spans="1:2">
      <c r="A5183">
        <v>596655</v>
      </c>
      <c r="B5183" t="s">
        <v>4358</v>
      </c>
    </row>
    <row r="5184" spans="1:2">
      <c r="A5184">
        <v>596671</v>
      </c>
      <c r="B5184" t="s">
        <v>4359</v>
      </c>
    </row>
    <row r="5185" spans="1:2">
      <c r="A5185">
        <v>596680</v>
      </c>
      <c r="B5185" t="s">
        <v>4360</v>
      </c>
    </row>
    <row r="5186" spans="1:2">
      <c r="A5186">
        <v>596701</v>
      </c>
      <c r="B5186" t="s">
        <v>4361</v>
      </c>
    </row>
    <row r="5187" spans="1:2">
      <c r="A5187">
        <v>596728</v>
      </c>
      <c r="B5187" t="s">
        <v>4362</v>
      </c>
    </row>
    <row r="5188" spans="1:2">
      <c r="A5188">
        <v>596736</v>
      </c>
      <c r="B5188" t="s">
        <v>4363</v>
      </c>
    </row>
    <row r="5189" spans="1:2">
      <c r="A5189">
        <v>596744</v>
      </c>
      <c r="B5189" t="s">
        <v>4364</v>
      </c>
    </row>
    <row r="5190" spans="1:2">
      <c r="A5190">
        <v>596752</v>
      </c>
      <c r="B5190" t="s">
        <v>4365</v>
      </c>
    </row>
    <row r="5191" spans="1:2">
      <c r="A5191">
        <v>596760</v>
      </c>
      <c r="B5191" t="s">
        <v>4366</v>
      </c>
    </row>
    <row r="5192" spans="1:2">
      <c r="A5192">
        <v>596779</v>
      </c>
      <c r="B5192" t="s">
        <v>4367</v>
      </c>
    </row>
    <row r="5193" spans="1:2">
      <c r="A5193">
        <v>596787</v>
      </c>
      <c r="B5193" t="s">
        <v>4368</v>
      </c>
    </row>
    <row r="5194" spans="1:2">
      <c r="A5194">
        <v>596825</v>
      </c>
      <c r="B5194" t="s">
        <v>4369</v>
      </c>
    </row>
    <row r="5195" spans="1:2">
      <c r="A5195">
        <v>596833</v>
      </c>
      <c r="B5195" t="s">
        <v>4370</v>
      </c>
    </row>
    <row r="5196" spans="1:2">
      <c r="A5196">
        <v>596841</v>
      </c>
      <c r="B5196" t="s">
        <v>4371</v>
      </c>
    </row>
    <row r="5197" spans="1:2">
      <c r="A5197">
        <v>596850</v>
      </c>
      <c r="B5197" t="s">
        <v>4372</v>
      </c>
    </row>
    <row r="5198" spans="1:2">
      <c r="A5198">
        <v>596868</v>
      </c>
      <c r="B5198" t="s">
        <v>4373</v>
      </c>
    </row>
    <row r="5199" spans="1:2">
      <c r="A5199">
        <v>596876</v>
      </c>
      <c r="B5199" t="s">
        <v>4374</v>
      </c>
    </row>
    <row r="5200" spans="1:2">
      <c r="A5200">
        <v>596884</v>
      </c>
      <c r="B5200" t="s">
        <v>4375</v>
      </c>
    </row>
    <row r="5201" spans="1:2">
      <c r="A5201">
        <v>596892</v>
      </c>
      <c r="B5201" t="s">
        <v>4376</v>
      </c>
    </row>
    <row r="5202" spans="1:2">
      <c r="A5202">
        <v>596906</v>
      </c>
      <c r="B5202" t="s">
        <v>4377</v>
      </c>
    </row>
    <row r="5203" spans="1:2">
      <c r="A5203">
        <v>596914</v>
      </c>
      <c r="B5203" t="s">
        <v>4378</v>
      </c>
    </row>
    <row r="5204" spans="1:2">
      <c r="A5204">
        <v>596957</v>
      </c>
      <c r="B5204" t="s">
        <v>4379</v>
      </c>
    </row>
    <row r="5205" spans="1:2">
      <c r="A5205">
        <v>596973</v>
      </c>
      <c r="B5205" t="s">
        <v>4380</v>
      </c>
    </row>
    <row r="5206" spans="1:2">
      <c r="A5206">
        <v>597015</v>
      </c>
      <c r="B5206" t="s">
        <v>4381</v>
      </c>
    </row>
    <row r="5207" spans="1:2">
      <c r="A5207">
        <v>597023</v>
      </c>
      <c r="B5207" t="s">
        <v>4382</v>
      </c>
    </row>
    <row r="5208" spans="1:2">
      <c r="A5208">
        <v>597031</v>
      </c>
      <c r="B5208" t="s">
        <v>4383</v>
      </c>
    </row>
    <row r="5209" spans="1:2">
      <c r="A5209">
        <v>597040</v>
      </c>
      <c r="B5209" t="s">
        <v>4384</v>
      </c>
    </row>
    <row r="5210" spans="1:2">
      <c r="A5210">
        <v>597058</v>
      </c>
      <c r="B5210" t="s">
        <v>4385</v>
      </c>
    </row>
    <row r="5211" spans="1:2">
      <c r="A5211">
        <v>597066</v>
      </c>
      <c r="B5211" t="s">
        <v>4386</v>
      </c>
    </row>
    <row r="5212" spans="1:2">
      <c r="A5212">
        <v>597074</v>
      </c>
      <c r="B5212" t="s">
        <v>4387</v>
      </c>
    </row>
    <row r="5213" spans="1:2">
      <c r="A5213">
        <v>597082</v>
      </c>
      <c r="B5213" t="s">
        <v>4388</v>
      </c>
    </row>
    <row r="5214" spans="1:2">
      <c r="A5214">
        <v>597090</v>
      </c>
      <c r="B5214" t="s">
        <v>4389</v>
      </c>
    </row>
    <row r="5215" spans="1:2">
      <c r="A5215">
        <v>597104</v>
      </c>
      <c r="B5215" t="s">
        <v>4390</v>
      </c>
    </row>
    <row r="5216" spans="1:2">
      <c r="A5216">
        <v>597112</v>
      </c>
      <c r="B5216" t="s">
        <v>4391</v>
      </c>
    </row>
    <row r="5217" spans="1:2">
      <c r="A5217">
        <v>597120</v>
      </c>
      <c r="B5217" t="s">
        <v>4392</v>
      </c>
    </row>
    <row r="5218" spans="1:2">
      <c r="A5218">
        <v>597147</v>
      </c>
      <c r="B5218" t="s">
        <v>4393</v>
      </c>
    </row>
    <row r="5219" spans="1:2">
      <c r="A5219">
        <v>597163</v>
      </c>
      <c r="B5219" t="s">
        <v>4394</v>
      </c>
    </row>
    <row r="5220" spans="1:2">
      <c r="A5220">
        <v>597171</v>
      </c>
      <c r="B5220" t="s">
        <v>4395</v>
      </c>
    </row>
    <row r="5221" spans="1:2">
      <c r="A5221">
        <v>597180</v>
      </c>
      <c r="B5221" t="s">
        <v>4396</v>
      </c>
    </row>
    <row r="5222" spans="1:2">
      <c r="A5222">
        <v>597201</v>
      </c>
      <c r="B5222" t="s">
        <v>4397</v>
      </c>
    </row>
    <row r="5223" spans="1:2">
      <c r="A5223">
        <v>597228</v>
      </c>
      <c r="B5223" t="s">
        <v>4398</v>
      </c>
    </row>
    <row r="5224" spans="1:2">
      <c r="A5224">
        <v>597236</v>
      </c>
      <c r="B5224" t="s">
        <v>4399</v>
      </c>
    </row>
    <row r="5225" spans="1:2">
      <c r="A5225">
        <v>597244</v>
      </c>
      <c r="B5225" t="s">
        <v>4400</v>
      </c>
    </row>
    <row r="5226" spans="1:2">
      <c r="A5226">
        <v>597260</v>
      </c>
      <c r="B5226" t="s">
        <v>4401</v>
      </c>
    </row>
    <row r="5227" spans="1:2">
      <c r="A5227">
        <v>597287</v>
      </c>
      <c r="B5227" t="s">
        <v>4402</v>
      </c>
    </row>
    <row r="5228" spans="1:2">
      <c r="A5228">
        <v>597295</v>
      </c>
      <c r="B5228" t="s">
        <v>4403</v>
      </c>
    </row>
    <row r="5229" spans="1:2">
      <c r="A5229">
        <v>597309</v>
      </c>
      <c r="B5229" t="s">
        <v>4404</v>
      </c>
    </row>
    <row r="5230" spans="1:2">
      <c r="A5230">
        <v>597317</v>
      </c>
      <c r="B5230" t="s">
        <v>4405</v>
      </c>
    </row>
    <row r="5231" spans="1:2">
      <c r="A5231">
        <v>597333</v>
      </c>
      <c r="B5231" t="s">
        <v>4406</v>
      </c>
    </row>
    <row r="5232" spans="1:2">
      <c r="A5232">
        <v>597341</v>
      </c>
      <c r="B5232" t="s">
        <v>4407</v>
      </c>
    </row>
    <row r="5233" spans="1:2">
      <c r="A5233">
        <v>597368</v>
      </c>
      <c r="B5233" t="s">
        <v>4408</v>
      </c>
    </row>
    <row r="5234" spans="1:2">
      <c r="A5234">
        <v>597376</v>
      </c>
      <c r="B5234" t="s">
        <v>4409</v>
      </c>
    </row>
    <row r="5235" spans="1:2">
      <c r="A5235">
        <v>597384</v>
      </c>
      <c r="B5235" t="s">
        <v>4410</v>
      </c>
    </row>
    <row r="5236" spans="1:2">
      <c r="A5236">
        <v>597392</v>
      </c>
      <c r="B5236" t="s">
        <v>4411</v>
      </c>
    </row>
    <row r="5237" spans="1:2">
      <c r="A5237">
        <v>597414</v>
      </c>
      <c r="B5237" t="s">
        <v>4412</v>
      </c>
    </row>
    <row r="5238" spans="1:2">
      <c r="A5238">
        <v>597422</v>
      </c>
      <c r="B5238" t="s">
        <v>4413</v>
      </c>
    </row>
    <row r="5239" spans="1:2">
      <c r="A5239">
        <v>597449</v>
      </c>
      <c r="B5239" t="s">
        <v>4414</v>
      </c>
    </row>
    <row r="5240" spans="1:2">
      <c r="A5240">
        <v>597457</v>
      </c>
      <c r="B5240" t="s">
        <v>4415</v>
      </c>
    </row>
    <row r="5241" spans="1:2">
      <c r="A5241">
        <v>597465</v>
      </c>
      <c r="B5241" t="s">
        <v>4416</v>
      </c>
    </row>
    <row r="5242" spans="1:2">
      <c r="A5242">
        <v>597473</v>
      </c>
      <c r="B5242" t="s">
        <v>4417</v>
      </c>
    </row>
    <row r="5243" spans="1:2">
      <c r="A5243">
        <v>597481</v>
      </c>
      <c r="B5243" t="s">
        <v>4418</v>
      </c>
    </row>
    <row r="5244" spans="1:2">
      <c r="A5244">
        <v>597511</v>
      </c>
      <c r="B5244" t="s">
        <v>4419</v>
      </c>
    </row>
    <row r="5245" spans="1:2">
      <c r="A5245">
        <v>597520</v>
      </c>
      <c r="B5245" t="s">
        <v>4420</v>
      </c>
    </row>
    <row r="5246" spans="1:2">
      <c r="A5246">
        <v>597538</v>
      </c>
      <c r="B5246" t="s">
        <v>4421</v>
      </c>
    </row>
    <row r="5247" spans="1:2">
      <c r="A5247">
        <v>597546</v>
      </c>
      <c r="B5247" t="s">
        <v>4422</v>
      </c>
    </row>
    <row r="5248" spans="1:2">
      <c r="A5248">
        <v>597554</v>
      </c>
      <c r="B5248" t="s">
        <v>4423</v>
      </c>
    </row>
    <row r="5249" spans="1:2">
      <c r="A5249">
        <v>597562</v>
      </c>
      <c r="B5249" t="s">
        <v>4424</v>
      </c>
    </row>
    <row r="5250" spans="1:2">
      <c r="A5250">
        <v>597589</v>
      </c>
      <c r="B5250" t="s">
        <v>4425</v>
      </c>
    </row>
    <row r="5251" spans="1:2">
      <c r="A5251">
        <v>597597</v>
      </c>
      <c r="B5251" t="s">
        <v>4426</v>
      </c>
    </row>
    <row r="5252" spans="1:2">
      <c r="A5252">
        <v>597600</v>
      </c>
      <c r="B5252" t="s">
        <v>4427</v>
      </c>
    </row>
    <row r="5253" spans="1:2">
      <c r="A5253">
        <v>597619</v>
      </c>
      <c r="B5253" t="s">
        <v>4428</v>
      </c>
    </row>
    <row r="5254" spans="1:2">
      <c r="A5254">
        <v>597627</v>
      </c>
      <c r="B5254" t="s">
        <v>4429</v>
      </c>
    </row>
    <row r="5255" spans="1:2">
      <c r="A5255">
        <v>597635</v>
      </c>
      <c r="B5255" t="s">
        <v>4430</v>
      </c>
    </row>
    <row r="5256" spans="1:2">
      <c r="A5256">
        <v>597643</v>
      </c>
      <c r="B5256" t="s">
        <v>4431</v>
      </c>
    </row>
    <row r="5257" spans="1:2">
      <c r="A5257">
        <v>597660</v>
      </c>
      <c r="B5257" t="s">
        <v>4432</v>
      </c>
    </row>
    <row r="5258" spans="1:2">
      <c r="A5258">
        <v>597678</v>
      </c>
      <c r="B5258" t="s">
        <v>4433</v>
      </c>
    </row>
    <row r="5259" spans="1:2">
      <c r="A5259">
        <v>597686</v>
      </c>
      <c r="B5259" t="s">
        <v>4434</v>
      </c>
    </row>
    <row r="5260" spans="1:2">
      <c r="A5260">
        <v>597694</v>
      </c>
      <c r="B5260" t="s">
        <v>4435</v>
      </c>
    </row>
    <row r="5261" spans="1:2">
      <c r="A5261">
        <v>597708</v>
      </c>
      <c r="B5261" t="s">
        <v>4436</v>
      </c>
    </row>
    <row r="5262" spans="1:2">
      <c r="A5262">
        <v>597716</v>
      </c>
      <c r="B5262" t="s">
        <v>4437</v>
      </c>
    </row>
    <row r="5263" spans="1:2">
      <c r="A5263">
        <v>597740</v>
      </c>
      <c r="B5263" t="s">
        <v>4438</v>
      </c>
    </row>
    <row r="5264" spans="1:2">
      <c r="A5264">
        <v>597759</v>
      </c>
      <c r="B5264" t="s">
        <v>4439</v>
      </c>
    </row>
    <row r="5265" spans="1:2">
      <c r="A5265">
        <v>597767</v>
      </c>
      <c r="B5265" t="s">
        <v>4440</v>
      </c>
    </row>
    <row r="5266" spans="1:2">
      <c r="A5266">
        <v>597775</v>
      </c>
      <c r="B5266" t="s">
        <v>4441</v>
      </c>
    </row>
    <row r="5267" spans="1:2">
      <c r="A5267">
        <v>597783</v>
      </c>
      <c r="B5267" t="s">
        <v>4442</v>
      </c>
    </row>
    <row r="5268" spans="1:2">
      <c r="A5268">
        <v>597791</v>
      </c>
      <c r="B5268" t="s">
        <v>4443</v>
      </c>
    </row>
    <row r="5269" spans="1:2">
      <c r="A5269">
        <v>597805</v>
      </c>
      <c r="B5269" t="s">
        <v>4444</v>
      </c>
    </row>
    <row r="5270" spans="1:2">
      <c r="A5270">
        <v>597821</v>
      </c>
      <c r="B5270" t="s">
        <v>4445</v>
      </c>
    </row>
    <row r="5271" spans="1:2">
      <c r="A5271">
        <v>597864</v>
      </c>
      <c r="B5271" t="s">
        <v>4446</v>
      </c>
    </row>
    <row r="5272" spans="1:2">
      <c r="A5272">
        <v>597872</v>
      </c>
      <c r="B5272" t="s">
        <v>4447</v>
      </c>
    </row>
    <row r="5273" spans="1:2">
      <c r="A5273">
        <v>597880</v>
      </c>
      <c r="B5273" t="s">
        <v>4448</v>
      </c>
    </row>
    <row r="5274" spans="1:2">
      <c r="A5274">
        <v>597902</v>
      </c>
      <c r="B5274" t="s">
        <v>4449</v>
      </c>
    </row>
    <row r="5275" spans="1:2">
      <c r="A5275">
        <v>597910</v>
      </c>
      <c r="B5275" t="s">
        <v>4450</v>
      </c>
    </row>
    <row r="5276" spans="1:2">
      <c r="A5276">
        <v>597937</v>
      </c>
      <c r="B5276" t="s">
        <v>4451</v>
      </c>
    </row>
    <row r="5277" spans="1:2">
      <c r="A5277">
        <v>597970</v>
      </c>
      <c r="B5277" t="s">
        <v>4452</v>
      </c>
    </row>
    <row r="5278" spans="1:2">
      <c r="A5278">
        <v>597988</v>
      </c>
      <c r="B5278" t="s">
        <v>4453</v>
      </c>
    </row>
    <row r="5279" spans="1:2">
      <c r="A5279">
        <v>598003</v>
      </c>
      <c r="B5279" t="s">
        <v>4454</v>
      </c>
    </row>
    <row r="5280" spans="1:2">
      <c r="A5280">
        <v>598011</v>
      </c>
      <c r="B5280" t="s">
        <v>4455</v>
      </c>
    </row>
    <row r="5281" spans="1:2">
      <c r="A5281">
        <v>598020</v>
      </c>
      <c r="B5281" t="s">
        <v>4456</v>
      </c>
    </row>
    <row r="5282" spans="1:2">
      <c r="A5282">
        <v>598038</v>
      </c>
      <c r="B5282" t="s">
        <v>4457</v>
      </c>
    </row>
    <row r="5283" spans="1:2">
      <c r="A5283">
        <v>598046</v>
      </c>
      <c r="B5283" t="s">
        <v>4458</v>
      </c>
    </row>
    <row r="5284" spans="1:2">
      <c r="A5284">
        <v>598054</v>
      </c>
      <c r="B5284" t="s">
        <v>4459</v>
      </c>
    </row>
    <row r="5285" spans="1:2">
      <c r="A5285">
        <v>598062</v>
      </c>
      <c r="B5285" t="s">
        <v>4460</v>
      </c>
    </row>
    <row r="5286" spans="1:2">
      <c r="A5286">
        <v>598070</v>
      </c>
      <c r="B5286" t="s">
        <v>4461</v>
      </c>
    </row>
    <row r="5287" spans="1:2">
      <c r="A5287">
        <v>598089</v>
      </c>
      <c r="B5287" t="s">
        <v>4462</v>
      </c>
    </row>
    <row r="5288" spans="1:2">
      <c r="A5288">
        <v>598097</v>
      </c>
      <c r="B5288" t="s">
        <v>4463</v>
      </c>
    </row>
    <row r="5289" spans="1:2">
      <c r="A5289">
        <v>598100</v>
      </c>
      <c r="B5289" t="s">
        <v>4464</v>
      </c>
    </row>
    <row r="5290" spans="1:2">
      <c r="A5290">
        <v>598119</v>
      </c>
      <c r="B5290" t="s">
        <v>4465</v>
      </c>
    </row>
    <row r="5291" spans="1:2">
      <c r="A5291">
        <v>598119</v>
      </c>
      <c r="B5291" t="s">
        <v>4465</v>
      </c>
    </row>
    <row r="5292" spans="1:2">
      <c r="A5292">
        <v>598127</v>
      </c>
      <c r="B5292" t="s">
        <v>4466</v>
      </c>
    </row>
    <row r="5293" spans="1:2">
      <c r="A5293">
        <v>598135</v>
      </c>
      <c r="B5293" t="s">
        <v>4467</v>
      </c>
    </row>
    <row r="5294" spans="1:2">
      <c r="A5294">
        <v>598208</v>
      </c>
      <c r="B5294" t="s">
        <v>4468</v>
      </c>
    </row>
    <row r="5295" spans="1:2">
      <c r="A5295">
        <v>598216</v>
      </c>
      <c r="B5295" t="s">
        <v>4469</v>
      </c>
    </row>
    <row r="5296" spans="1:2">
      <c r="A5296">
        <v>598224</v>
      </c>
      <c r="B5296" t="s">
        <v>4470</v>
      </c>
    </row>
    <row r="5297" spans="1:2">
      <c r="A5297">
        <v>598232</v>
      </c>
      <c r="B5297" t="s">
        <v>4471</v>
      </c>
    </row>
    <row r="5298" spans="1:2">
      <c r="A5298">
        <v>598240</v>
      </c>
      <c r="B5298" t="s">
        <v>4472</v>
      </c>
    </row>
    <row r="5299" spans="1:2">
      <c r="A5299">
        <v>598267</v>
      </c>
      <c r="B5299" t="s">
        <v>4473</v>
      </c>
    </row>
    <row r="5300" spans="1:2">
      <c r="A5300">
        <v>598275</v>
      </c>
      <c r="B5300" t="s">
        <v>4474</v>
      </c>
    </row>
    <row r="5301" spans="1:2">
      <c r="A5301">
        <v>598291</v>
      </c>
      <c r="B5301" t="s">
        <v>4475</v>
      </c>
    </row>
    <row r="5302" spans="1:2">
      <c r="A5302">
        <v>598305</v>
      </c>
      <c r="B5302" t="s">
        <v>4476</v>
      </c>
    </row>
    <row r="5303" spans="1:2">
      <c r="A5303">
        <v>598313</v>
      </c>
      <c r="B5303" t="s">
        <v>4477</v>
      </c>
    </row>
    <row r="5304" spans="1:2">
      <c r="A5304">
        <v>598330</v>
      </c>
      <c r="B5304" t="s">
        <v>4478</v>
      </c>
    </row>
    <row r="5305" spans="1:2">
      <c r="A5305">
        <v>598356</v>
      </c>
      <c r="B5305" t="s">
        <v>4479</v>
      </c>
    </row>
    <row r="5306" spans="1:2">
      <c r="A5306">
        <v>598380</v>
      </c>
      <c r="B5306" t="s">
        <v>4480</v>
      </c>
    </row>
    <row r="5307" spans="1:2">
      <c r="A5307">
        <v>598399</v>
      </c>
      <c r="B5307" t="s">
        <v>4481</v>
      </c>
    </row>
    <row r="5308" spans="1:2">
      <c r="A5308">
        <v>598402</v>
      </c>
      <c r="B5308" t="s">
        <v>4482</v>
      </c>
    </row>
    <row r="5309" spans="1:2">
      <c r="A5309">
        <v>598410</v>
      </c>
      <c r="B5309" t="s">
        <v>4483</v>
      </c>
    </row>
    <row r="5310" spans="1:2">
      <c r="A5310">
        <v>598429</v>
      </c>
      <c r="B5310" t="s">
        <v>4484</v>
      </c>
    </row>
    <row r="5311" spans="1:2">
      <c r="A5311">
        <v>598470</v>
      </c>
      <c r="B5311" t="s">
        <v>4485</v>
      </c>
    </row>
    <row r="5312" spans="1:2">
      <c r="A5312">
        <v>598518</v>
      </c>
      <c r="B5312" t="s">
        <v>4486</v>
      </c>
    </row>
    <row r="5313" spans="1:2">
      <c r="A5313">
        <v>598534</v>
      </c>
      <c r="B5313" t="s">
        <v>4487</v>
      </c>
    </row>
    <row r="5314" spans="1:2">
      <c r="A5314">
        <v>598542</v>
      </c>
      <c r="B5314" t="s">
        <v>4488</v>
      </c>
    </row>
    <row r="5315" spans="1:2">
      <c r="A5315">
        <v>598569</v>
      </c>
      <c r="B5315" t="s">
        <v>4489</v>
      </c>
    </row>
    <row r="5316" spans="1:2">
      <c r="A5316">
        <v>598585</v>
      </c>
      <c r="B5316" t="s">
        <v>4490</v>
      </c>
    </row>
    <row r="5317" spans="1:2">
      <c r="A5317">
        <v>598593</v>
      </c>
      <c r="B5317" t="s">
        <v>4491</v>
      </c>
    </row>
    <row r="5318" spans="1:2">
      <c r="A5318">
        <v>598615</v>
      </c>
      <c r="B5318" t="s">
        <v>4492</v>
      </c>
    </row>
    <row r="5319" spans="1:2">
      <c r="A5319">
        <v>598623</v>
      </c>
      <c r="B5319" t="s">
        <v>4493</v>
      </c>
    </row>
    <row r="5320" spans="1:2">
      <c r="A5320">
        <v>598640</v>
      </c>
      <c r="B5320" t="s">
        <v>4494</v>
      </c>
    </row>
    <row r="5321" spans="1:2">
      <c r="A5321">
        <v>598658</v>
      </c>
      <c r="B5321" t="s">
        <v>4495</v>
      </c>
    </row>
    <row r="5322" spans="1:2">
      <c r="A5322">
        <v>598666</v>
      </c>
      <c r="B5322" t="s">
        <v>4496</v>
      </c>
    </row>
    <row r="5323" spans="1:2">
      <c r="A5323">
        <v>598682</v>
      </c>
      <c r="B5323" t="s">
        <v>4497</v>
      </c>
    </row>
    <row r="5324" spans="1:2">
      <c r="A5324">
        <v>598690</v>
      </c>
      <c r="B5324" t="s">
        <v>4498</v>
      </c>
    </row>
    <row r="5325" spans="1:2">
      <c r="A5325">
        <v>598704</v>
      </c>
      <c r="B5325" t="s">
        <v>4499</v>
      </c>
    </row>
    <row r="5326" spans="1:2">
      <c r="A5326">
        <v>598712</v>
      </c>
      <c r="B5326" t="s">
        <v>4500</v>
      </c>
    </row>
    <row r="5327" spans="1:2">
      <c r="A5327">
        <v>598720</v>
      </c>
      <c r="B5327" t="s">
        <v>4501</v>
      </c>
    </row>
    <row r="5328" spans="1:2">
      <c r="A5328">
        <v>598739</v>
      </c>
      <c r="B5328" t="s">
        <v>4502</v>
      </c>
    </row>
    <row r="5329" spans="1:2">
      <c r="A5329">
        <v>598755</v>
      </c>
      <c r="B5329" t="s">
        <v>4503</v>
      </c>
    </row>
    <row r="5330" spans="1:2">
      <c r="A5330">
        <v>598798</v>
      </c>
      <c r="B5330" t="s">
        <v>4504</v>
      </c>
    </row>
    <row r="5331" spans="1:2">
      <c r="A5331">
        <v>598801</v>
      </c>
      <c r="B5331" t="s">
        <v>4505</v>
      </c>
    </row>
    <row r="5332" spans="1:2">
      <c r="A5332">
        <v>598810</v>
      </c>
      <c r="B5332" t="s">
        <v>4506</v>
      </c>
    </row>
    <row r="5333" spans="1:2">
      <c r="A5333">
        <v>598836</v>
      </c>
      <c r="B5333" t="s">
        <v>4507</v>
      </c>
    </row>
    <row r="5334" spans="1:2">
      <c r="A5334">
        <v>598844</v>
      </c>
      <c r="B5334" t="s">
        <v>4508</v>
      </c>
    </row>
    <row r="5335" spans="1:2">
      <c r="A5335">
        <v>598852</v>
      </c>
      <c r="B5335" t="s">
        <v>4509</v>
      </c>
    </row>
    <row r="5336" spans="1:2">
      <c r="A5336">
        <v>598860</v>
      </c>
      <c r="B5336" t="s">
        <v>4510</v>
      </c>
    </row>
    <row r="5337" spans="1:2">
      <c r="A5337">
        <v>598879</v>
      </c>
      <c r="B5337" t="s">
        <v>4511</v>
      </c>
    </row>
    <row r="5338" spans="1:2">
      <c r="A5338">
        <v>598895</v>
      </c>
      <c r="B5338" t="s">
        <v>4512</v>
      </c>
    </row>
    <row r="5339" spans="1:2">
      <c r="A5339">
        <v>598909</v>
      </c>
      <c r="B5339" t="s">
        <v>4513</v>
      </c>
    </row>
    <row r="5340" spans="1:2">
      <c r="A5340">
        <v>598917</v>
      </c>
      <c r="B5340" t="s">
        <v>4514</v>
      </c>
    </row>
    <row r="5341" spans="1:2">
      <c r="A5341">
        <v>598941</v>
      </c>
      <c r="B5341" t="s">
        <v>4515</v>
      </c>
    </row>
    <row r="5342" spans="1:2">
      <c r="A5342">
        <v>598950</v>
      </c>
      <c r="B5342" t="s">
        <v>4516</v>
      </c>
    </row>
    <row r="5343" spans="1:2">
      <c r="A5343">
        <v>598968</v>
      </c>
      <c r="B5343" t="s">
        <v>4517</v>
      </c>
    </row>
    <row r="5344" spans="1:2">
      <c r="A5344">
        <v>598984</v>
      </c>
      <c r="B5344" t="s">
        <v>4518</v>
      </c>
    </row>
    <row r="5345" spans="1:2">
      <c r="A5345">
        <v>599000</v>
      </c>
      <c r="B5345" t="s">
        <v>4519</v>
      </c>
    </row>
    <row r="5346" spans="1:2">
      <c r="A5346">
        <v>599018</v>
      </c>
      <c r="B5346" t="s">
        <v>4520</v>
      </c>
    </row>
    <row r="5347" spans="1:2">
      <c r="A5347">
        <v>599026</v>
      </c>
      <c r="B5347" t="s">
        <v>4521</v>
      </c>
    </row>
    <row r="5348" spans="1:2">
      <c r="A5348">
        <v>599042</v>
      </c>
      <c r="B5348" t="s">
        <v>4522</v>
      </c>
    </row>
    <row r="5349" spans="1:2">
      <c r="A5349">
        <v>599050</v>
      </c>
      <c r="B5349" t="s">
        <v>4523</v>
      </c>
    </row>
    <row r="5350" spans="1:2">
      <c r="A5350">
        <v>599107</v>
      </c>
      <c r="B5350" t="s">
        <v>4524</v>
      </c>
    </row>
    <row r="5351" spans="1:2">
      <c r="A5351">
        <v>599123</v>
      </c>
      <c r="B5351" t="s">
        <v>4525</v>
      </c>
    </row>
    <row r="5352" spans="1:2">
      <c r="A5352">
        <v>599140</v>
      </c>
      <c r="B5352" t="s">
        <v>4526</v>
      </c>
    </row>
    <row r="5353" spans="1:2">
      <c r="A5353">
        <v>599158</v>
      </c>
      <c r="B5353" t="s">
        <v>4527</v>
      </c>
    </row>
    <row r="5354" spans="1:2">
      <c r="A5354">
        <v>599174</v>
      </c>
      <c r="B5354" t="s">
        <v>4528</v>
      </c>
    </row>
    <row r="5355" spans="1:2">
      <c r="A5355">
        <v>599190</v>
      </c>
      <c r="B5355" t="s">
        <v>4529</v>
      </c>
    </row>
    <row r="5356" spans="1:2">
      <c r="A5356">
        <v>599204</v>
      </c>
      <c r="B5356" t="s">
        <v>4530</v>
      </c>
    </row>
    <row r="5357" spans="1:2">
      <c r="A5357">
        <v>599212</v>
      </c>
      <c r="B5357" t="s">
        <v>4531</v>
      </c>
    </row>
    <row r="5358" spans="1:2">
      <c r="A5358">
        <v>599239</v>
      </c>
      <c r="B5358" t="s">
        <v>4532</v>
      </c>
    </row>
    <row r="5359" spans="1:2">
      <c r="A5359">
        <v>599247</v>
      </c>
      <c r="B5359" t="s">
        <v>4533</v>
      </c>
    </row>
    <row r="5360" spans="1:2">
      <c r="A5360">
        <v>599263</v>
      </c>
      <c r="B5360" t="s">
        <v>4534</v>
      </c>
    </row>
    <row r="5361" spans="1:2">
      <c r="A5361">
        <v>599280</v>
      </c>
      <c r="B5361" t="s">
        <v>4535</v>
      </c>
    </row>
    <row r="5362" spans="1:2">
      <c r="A5362">
        <v>599301</v>
      </c>
      <c r="B5362" t="s">
        <v>4536</v>
      </c>
    </row>
    <row r="5363" spans="1:2">
      <c r="A5363">
        <v>599328</v>
      </c>
      <c r="B5363" t="s">
        <v>4537</v>
      </c>
    </row>
    <row r="5364" spans="1:2">
      <c r="A5364">
        <v>599336</v>
      </c>
      <c r="B5364" t="s">
        <v>4538</v>
      </c>
    </row>
    <row r="5365" spans="1:2">
      <c r="A5365">
        <v>599387</v>
      </c>
      <c r="B5365" t="s">
        <v>4539</v>
      </c>
    </row>
    <row r="5366" spans="1:2">
      <c r="A5366">
        <v>599433</v>
      </c>
      <c r="B5366" t="s">
        <v>4540</v>
      </c>
    </row>
    <row r="5367" spans="1:2">
      <c r="A5367">
        <v>599441</v>
      </c>
      <c r="B5367" t="s">
        <v>4541</v>
      </c>
    </row>
    <row r="5368" spans="1:2">
      <c r="A5368">
        <v>599476</v>
      </c>
      <c r="B5368" t="s">
        <v>4542</v>
      </c>
    </row>
    <row r="5369" spans="1:2">
      <c r="A5369">
        <v>599484</v>
      </c>
      <c r="B5369" t="s">
        <v>4543</v>
      </c>
    </row>
    <row r="5370" spans="1:2">
      <c r="A5370">
        <v>599506</v>
      </c>
      <c r="B5370" t="s">
        <v>4544</v>
      </c>
    </row>
    <row r="5371" spans="1:2">
      <c r="A5371">
        <v>599514</v>
      </c>
      <c r="B5371" t="s">
        <v>4545</v>
      </c>
    </row>
    <row r="5372" spans="1:2">
      <c r="A5372">
        <v>599530</v>
      </c>
      <c r="B5372" t="s">
        <v>4546</v>
      </c>
    </row>
    <row r="5373" spans="1:2">
      <c r="A5373">
        <v>599549</v>
      </c>
      <c r="B5373" t="s">
        <v>4547</v>
      </c>
    </row>
    <row r="5374" spans="1:2">
      <c r="A5374">
        <v>599557</v>
      </c>
      <c r="B5374" t="s">
        <v>4548</v>
      </c>
    </row>
    <row r="5375" spans="1:2">
      <c r="A5375">
        <v>599573</v>
      </c>
      <c r="B5375" t="s">
        <v>4549</v>
      </c>
    </row>
    <row r="5376" spans="1:2">
      <c r="A5376">
        <v>599590</v>
      </c>
      <c r="B5376" t="s">
        <v>4550</v>
      </c>
    </row>
    <row r="5377" spans="1:2">
      <c r="A5377">
        <v>599603</v>
      </c>
      <c r="B5377" t="s">
        <v>4551</v>
      </c>
    </row>
    <row r="5378" spans="1:2">
      <c r="A5378">
        <v>599620</v>
      </c>
      <c r="B5378" t="s">
        <v>4552</v>
      </c>
    </row>
    <row r="5379" spans="1:2">
      <c r="A5379">
        <v>599670</v>
      </c>
      <c r="B5379" t="s">
        <v>4553</v>
      </c>
    </row>
    <row r="5380" spans="1:2">
      <c r="A5380">
        <v>599689</v>
      </c>
      <c r="B5380" t="s">
        <v>4554</v>
      </c>
    </row>
    <row r="5381" spans="1:2">
      <c r="A5381">
        <v>599700</v>
      </c>
      <c r="B5381" t="s">
        <v>4555</v>
      </c>
    </row>
    <row r="5382" spans="1:2">
      <c r="A5382">
        <v>599719</v>
      </c>
      <c r="B5382" t="s">
        <v>4556</v>
      </c>
    </row>
    <row r="5383" spans="1:2">
      <c r="A5383">
        <v>599727</v>
      </c>
      <c r="B5383" t="s">
        <v>4557</v>
      </c>
    </row>
    <row r="5384" spans="1:2">
      <c r="A5384">
        <v>599794</v>
      </c>
      <c r="B5384" t="s">
        <v>4558</v>
      </c>
    </row>
    <row r="5385" spans="1:2">
      <c r="A5385">
        <v>599816</v>
      </c>
      <c r="B5385" t="s">
        <v>4559</v>
      </c>
    </row>
    <row r="5386" spans="1:2">
      <c r="A5386">
        <v>599824</v>
      </c>
      <c r="B5386" t="s">
        <v>4560</v>
      </c>
    </row>
    <row r="5387" spans="1:2">
      <c r="A5387">
        <v>599832</v>
      </c>
      <c r="B5387" t="s">
        <v>4561</v>
      </c>
    </row>
    <row r="5388" spans="1:2">
      <c r="A5388">
        <v>599840</v>
      </c>
      <c r="B5388" t="s">
        <v>4562</v>
      </c>
    </row>
    <row r="5389" spans="1:2">
      <c r="A5389">
        <v>599859</v>
      </c>
      <c r="B5389" t="s">
        <v>4563</v>
      </c>
    </row>
    <row r="5390" spans="1:2">
      <c r="A5390">
        <v>599867</v>
      </c>
      <c r="B5390" t="s">
        <v>4564</v>
      </c>
    </row>
    <row r="5391" spans="1:2">
      <c r="A5391">
        <v>599875</v>
      </c>
      <c r="B5391" t="s">
        <v>4565</v>
      </c>
    </row>
    <row r="5392" spans="1:2">
      <c r="A5392">
        <v>599930</v>
      </c>
      <c r="B5392" t="s">
        <v>4566</v>
      </c>
    </row>
    <row r="5393" spans="1:2">
      <c r="A5393">
        <v>599956</v>
      </c>
      <c r="B5393" t="s">
        <v>4567</v>
      </c>
    </row>
    <row r="5394" spans="1:2">
      <c r="A5394">
        <v>599964</v>
      </c>
      <c r="B5394" t="s">
        <v>4568</v>
      </c>
    </row>
    <row r="5395" spans="1:2">
      <c r="A5395">
        <v>599972</v>
      </c>
      <c r="B5395" t="s">
        <v>4569</v>
      </c>
    </row>
    <row r="5396" spans="1:2">
      <c r="A5396">
        <v>599980</v>
      </c>
      <c r="B5396" t="s">
        <v>4570</v>
      </c>
    </row>
    <row r="5397" spans="1:2">
      <c r="A5397">
        <v>600008</v>
      </c>
      <c r="B5397" t="s">
        <v>4571</v>
      </c>
    </row>
    <row r="5398" spans="1:2">
      <c r="A5398">
        <v>600016</v>
      </c>
      <c r="B5398" t="s">
        <v>4572</v>
      </c>
    </row>
    <row r="5399" spans="1:2">
      <c r="A5399">
        <v>600032</v>
      </c>
      <c r="B5399" t="s">
        <v>4573</v>
      </c>
    </row>
    <row r="5400" spans="1:2">
      <c r="A5400">
        <v>600067</v>
      </c>
      <c r="B5400" t="s">
        <v>4574</v>
      </c>
    </row>
    <row r="5401" spans="1:2">
      <c r="A5401">
        <v>600130</v>
      </c>
      <c r="B5401" t="s">
        <v>4575</v>
      </c>
    </row>
    <row r="5402" spans="1:2">
      <c r="A5402">
        <v>600148</v>
      </c>
      <c r="B5402" t="s">
        <v>4576</v>
      </c>
    </row>
    <row r="5403" spans="1:2">
      <c r="A5403">
        <v>600210</v>
      </c>
      <c r="B5403" t="s">
        <v>4577</v>
      </c>
    </row>
    <row r="5404" spans="1:2">
      <c r="A5404">
        <v>600237</v>
      </c>
      <c r="B5404" t="s">
        <v>4578</v>
      </c>
    </row>
    <row r="5405" spans="1:2">
      <c r="A5405">
        <v>600245</v>
      </c>
      <c r="B5405" t="s">
        <v>4579</v>
      </c>
    </row>
    <row r="5406" spans="1:2">
      <c r="A5406">
        <v>600318</v>
      </c>
      <c r="B5406" t="s">
        <v>4580</v>
      </c>
    </row>
    <row r="5407" spans="1:2">
      <c r="A5407">
        <v>600326</v>
      </c>
      <c r="B5407" t="s">
        <v>4581</v>
      </c>
    </row>
    <row r="5408" spans="1:2">
      <c r="A5408">
        <v>600334</v>
      </c>
      <c r="B5408" t="s">
        <v>4582</v>
      </c>
    </row>
    <row r="5409" spans="1:2">
      <c r="A5409">
        <v>600342</v>
      </c>
      <c r="B5409" t="s">
        <v>4583</v>
      </c>
    </row>
    <row r="5410" spans="1:2">
      <c r="A5410">
        <v>600431</v>
      </c>
      <c r="B5410" t="s">
        <v>4584</v>
      </c>
    </row>
    <row r="5411" spans="1:2">
      <c r="A5411">
        <v>600490</v>
      </c>
      <c r="B5411" t="s">
        <v>4585</v>
      </c>
    </row>
    <row r="5412" spans="1:2">
      <c r="A5412">
        <v>600512</v>
      </c>
      <c r="B5412" t="s">
        <v>4586</v>
      </c>
    </row>
    <row r="5413" spans="1:2">
      <c r="A5413">
        <v>600520</v>
      </c>
      <c r="B5413" t="s">
        <v>4587</v>
      </c>
    </row>
    <row r="5414" spans="1:2">
      <c r="A5414">
        <v>600555</v>
      </c>
      <c r="B5414" t="s">
        <v>4588</v>
      </c>
    </row>
    <row r="5415" spans="1:2">
      <c r="A5415">
        <v>600571</v>
      </c>
      <c r="B5415" t="s">
        <v>4589</v>
      </c>
    </row>
    <row r="5416" spans="1:2">
      <c r="A5416">
        <v>600580</v>
      </c>
      <c r="B5416" t="s">
        <v>4590</v>
      </c>
    </row>
    <row r="5417" spans="1:2">
      <c r="A5417">
        <v>600601</v>
      </c>
      <c r="B5417" t="s">
        <v>4591</v>
      </c>
    </row>
    <row r="5418" spans="1:2">
      <c r="A5418">
        <v>600610</v>
      </c>
      <c r="B5418" t="s">
        <v>4592</v>
      </c>
    </row>
    <row r="5419" spans="1:2">
      <c r="A5419">
        <v>600628</v>
      </c>
      <c r="B5419" t="s">
        <v>4593</v>
      </c>
    </row>
    <row r="5420" spans="1:2">
      <c r="A5420">
        <v>600644</v>
      </c>
      <c r="B5420" t="s">
        <v>4594</v>
      </c>
    </row>
    <row r="5421" spans="1:2">
      <c r="A5421">
        <v>600660</v>
      </c>
      <c r="B5421" t="s">
        <v>4595</v>
      </c>
    </row>
    <row r="5422" spans="1:2">
      <c r="A5422">
        <v>600709</v>
      </c>
      <c r="B5422" t="s">
        <v>4596</v>
      </c>
    </row>
    <row r="5423" spans="1:2">
      <c r="A5423">
        <v>600741</v>
      </c>
      <c r="B5423" t="s">
        <v>4597</v>
      </c>
    </row>
    <row r="5424" spans="1:2">
      <c r="A5424">
        <v>600750</v>
      </c>
      <c r="B5424" t="s">
        <v>4598</v>
      </c>
    </row>
    <row r="5425" spans="1:2">
      <c r="A5425">
        <v>600776</v>
      </c>
      <c r="B5425" t="s">
        <v>4599</v>
      </c>
    </row>
    <row r="5426" spans="1:2">
      <c r="A5426">
        <v>600792</v>
      </c>
      <c r="B5426" t="s">
        <v>4600</v>
      </c>
    </row>
    <row r="5427" spans="1:2">
      <c r="A5427">
        <v>600806</v>
      </c>
      <c r="B5427" t="s">
        <v>4601</v>
      </c>
    </row>
    <row r="5428" spans="1:2">
      <c r="A5428">
        <v>600822</v>
      </c>
      <c r="B5428" t="s">
        <v>4602</v>
      </c>
    </row>
    <row r="5429" spans="1:2">
      <c r="A5429">
        <v>600849</v>
      </c>
      <c r="B5429" t="s">
        <v>4603</v>
      </c>
    </row>
    <row r="5430" spans="1:2">
      <c r="A5430">
        <v>600890</v>
      </c>
      <c r="B5430" t="s">
        <v>4604</v>
      </c>
    </row>
    <row r="5431" spans="1:2">
      <c r="A5431">
        <v>600903</v>
      </c>
      <c r="B5431" t="s">
        <v>4605</v>
      </c>
    </row>
    <row r="5432" spans="1:2">
      <c r="A5432">
        <v>600911</v>
      </c>
      <c r="B5432" t="s">
        <v>4606</v>
      </c>
    </row>
    <row r="5433" spans="1:2">
      <c r="A5433">
        <v>600920</v>
      </c>
      <c r="B5433" t="s">
        <v>4607</v>
      </c>
    </row>
    <row r="5434" spans="1:2">
      <c r="A5434">
        <v>600938</v>
      </c>
      <c r="B5434" t="s">
        <v>4608</v>
      </c>
    </row>
    <row r="5435" spans="1:2">
      <c r="A5435">
        <v>600954</v>
      </c>
      <c r="B5435" t="s">
        <v>4609</v>
      </c>
    </row>
    <row r="5436" spans="1:2">
      <c r="A5436">
        <v>600970</v>
      </c>
      <c r="B5436" t="s">
        <v>4610</v>
      </c>
    </row>
    <row r="5437" spans="1:2">
      <c r="A5437">
        <v>601012</v>
      </c>
      <c r="B5437" t="s">
        <v>4611</v>
      </c>
    </row>
    <row r="5438" spans="1:2">
      <c r="A5438">
        <v>601039</v>
      </c>
      <c r="B5438" t="s">
        <v>4612</v>
      </c>
    </row>
    <row r="5439" spans="1:2">
      <c r="A5439">
        <v>601071</v>
      </c>
      <c r="B5439" t="s">
        <v>4613</v>
      </c>
    </row>
    <row r="5440" spans="1:2">
      <c r="A5440">
        <v>601101</v>
      </c>
      <c r="B5440" t="s">
        <v>4614</v>
      </c>
    </row>
    <row r="5441" spans="1:2">
      <c r="A5441">
        <v>601128</v>
      </c>
      <c r="B5441" t="s">
        <v>4615</v>
      </c>
    </row>
    <row r="5442" spans="1:2">
      <c r="A5442">
        <v>601225</v>
      </c>
      <c r="B5442" t="s">
        <v>4616</v>
      </c>
    </row>
    <row r="5443" spans="1:2">
      <c r="A5443">
        <v>601233</v>
      </c>
      <c r="B5443" t="s">
        <v>4617</v>
      </c>
    </row>
    <row r="5444" spans="1:2">
      <c r="A5444">
        <v>601292</v>
      </c>
      <c r="B5444" t="s">
        <v>4618</v>
      </c>
    </row>
    <row r="5445" spans="1:2">
      <c r="A5445">
        <v>601349</v>
      </c>
      <c r="B5445" t="s">
        <v>4619</v>
      </c>
    </row>
    <row r="5446" spans="1:2">
      <c r="A5446">
        <v>601527</v>
      </c>
      <c r="B5446" t="s">
        <v>4620</v>
      </c>
    </row>
    <row r="5447" spans="1:2">
      <c r="A5447">
        <v>601551</v>
      </c>
      <c r="B5447" t="s">
        <v>4621</v>
      </c>
    </row>
    <row r="5448" spans="1:2">
      <c r="A5448">
        <v>601578</v>
      </c>
      <c r="B5448" t="s">
        <v>4622</v>
      </c>
    </row>
    <row r="5449" spans="1:2">
      <c r="A5449">
        <v>601594</v>
      </c>
      <c r="B5449" t="s">
        <v>4623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showGridLines="0" zoomScale="85" zoomScaleNormal="85" workbookViewId="0">
      <selection activeCell="H3" sqref="H3:H8"/>
    </sheetView>
  </sheetViews>
  <sheetFormatPr defaultColWidth="9.109375" defaultRowHeight="46.2"/>
  <cols>
    <col min="1" max="1" width="9.33203125" style="1" bestFit="1" customWidth="1"/>
    <col min="2" max="2" width="0.88671875" style="1" customWidth="1"/>
    <col min="3" max="3" width="8.33203125" style="2" customWidth="1"/>
    <col min="4" max="4" width="0.88671875" style="1" customWidth="1"/>
    <col min="5" max="5" width="8.33203125" style="2" customWidth="1"/>
    <col min="6" max="6" width="0.88671875" style="1" customWidth="1"/>
    <col min="7" max="7" width="8.33203125" style="2" customWidth="1"/>
    <col min="8" max="8" width="6.6640625" style="1" customWidth="1"/>
    <col min="9" max="9" width="16.5546875" style="2" bestFit="1" customWidth="1"/>
    <col min="10" max="10" width="16.5546875" style="2" customWidth="1"/>
    <col min="11" max="11" width="12" style="2" bestFit="1" customWidth="1"/>
    <col min="12" max="17" width="10.6640625" style="2" customWidth="1"/>
    <col min="18" max="16384" width="9.109375" style="1"/>
  </cols>
  <sheetData>
    <row r="1" spans="1:17">
      <c r="I1" s="20" t="s">
        <v>4</v>
      </c>
      <c r="J1" s="20" t="s">
        <v>6</v>
      </c>
      <c r="K1" s="21" t="s">
        <v>5</v>
      </c>
      <c r="L1" s="68" t="s">
        <v>2</v>
      </c>
      <c r="M1" s="69"/>
      <c r="N1" s="69"/>
      <c r="O1" s="69" t="s">
        <v>3</v>
      </c>
      <c r="P1" s="69"/>
      <c r="Q1" s="69"/>
    </row>
    <row r="2" spans="1:17" ht="5.0999999999999996" customHeight="1">
      <c r="C2" s="2" t="e">
        <f ca="1">IF(K3=1,1,0)</f>
        <v>#REF!</v>
      </c>
      <c r="E2" s="2" t="e">
        <f ca="1">IF(K3=2,1,0)</f>
        <v>#REF!</v>
      </c>
      <c r="G2" s="2" t="e">
        <f ca="1">IF(K3=3,1,0)</f>
        <v>#REF!</v>
      </c>
      <c r="L2" s="10"/>
      <c r="M2" s="11"/>
      <c r="N2" s="11"/>
      <c r="O2" s="11"/>
      <c r="P2" s="11"/>
      <c r="Q2" s="11"/>
    </row>
    <row r="3" spans="1:17">
      <c r="C3" s="2">
        <f ca="1">RANDBETWEEN(1,9)</f>
        <v>4</v>
      </c>
      <c r="E3" s="2">
        <f ca="1">RANDBETWEEN(0,9)</f>
        <v>0</v>
      </c>
      <c r="G3" s="2">
        <f ca="1">RANDBETWEEN(0,9)</f>
        <v>7</v>
      </c>
      <c r="H3" s="70" t="str">
        <f ca="1">VLOOKUP(E14,I13:J16,2,FALSE)</f>
        <v>三次進位</v>
      </c>
      <c r="I3" s="13">
        <f ca="1">C3*100+E3*10+G3</f>
        <v>407</v>
      </c>
      <c r="J3" s="13" t="e">
        <f ca="1">HLOOKUP($J$10,K9:Q12,2,FALSE)</f>
        <v>#REF!</v>
      </c>
      <c r="K3" s="14" t="e">
        <f ca="1">IF(J3="Y",VLOOKUP(1,O3:Q8,3,FALSE),"")</f>
        <v>#REF!</v>
      </c>
      <c r="L3" s="7" t="e">
        <f ca="1">IF(M3&lt;&gt;"",RANK(M3,$M$3:$M$8),"")</f>
        <v>#REF!</v>
      </c>
      <c r="M3" s="7" t="e">
        <f ca="1">IF(N3&lt;&gt;$K$8,RAND(),"")</f>
        <v>#REF!</v>
      </c>
      <c r="N3" s="7">
        <v>1</v>
      </c>
      <c r="O3" s="7" t="e">
        <f ca="1">IF(P3&lt;&gt;"",RANK(P3,$P$3:$P$8),"")</f>
        <v>#REF!</v>
      </c>
      <c r="P3" s="7" t="e">
        <f ca="1">IF(Q3&lt;&gt;$K$5,IF(Q3&lt;&gt;$K$8,RAND(),""),"")</f>
        <v>#REF!</v>
      </c>
      <c r="Q3" s="7">
        <v>1</v>
      </c>
    </row>
    <row r="4" spans="1:17" ht="5.0999999999999996" customHeight="1">
      <c r="C4" s="2" t="e">
        <f ca="1">IF(K5=1,1,0)</f>
        <v>#REF!</v>
      </c>
      <c r="E4" s="2" t="e">
        <f ca="1">IF(K5=2,1,0)</f>
        <v>#REF!</v>
      </c>
      <c r="G4" s="2" t="e">
        <f ca="1">IF(K5=3,1,0)</f>
        <v>#REF!</v>
      </c>
      <c r="H4" s="70"/>
      <c r="I4" s="15"/>
      <c r="J4" s="15"/>
      <c r="K4" s="15"/>
      <c r="L4" s="8"/>
      <c r="M4" s="8"/>
      <c r="N4" s="8"/>
      <c r="O4" s="8"/>
      <c r="P4" s="8"/>
      <c r="Q4" s="8"/>
    </row>
    <row r="5" spans="1:17">
      <c r="A5" s="3" t="s">
        <v>0</v>
      </c>
      <c r="C5" s="2">
        <f ca="1">RANDBETWEEN(1,9)</f>
        <v>8</v>
      </c>
      <c r="E5" s="2">
        <f ca="1">RANDBETWEEN(0,9)</f>
        <v>9</v>
      </c>
      <c r="G5" s="2">
        <f ca="1">RANDBETWEEN(0,9)</f>
        <v>6</v>
      </c>
      <c r="H5" s="70"/>
      <c r="I5" s="14">
        <f ca="1">C5*100+E5*10+G5</f>
        <v>896</v>
      </c>
      <c r="J5" s="13" t="e">
        <f ca="1">HLOOKUP($J$10,K9:Q12,3,FALSE)</f>
        <v>#REF!</v>
      </c>
      <c r="K5" s="14" t="e">
        <f ca="1">IF(J5="Y",VLOOKUP(1,L3:N8,3,FALSE),99)</f>
        <v>#REF!</v>
      </c>
      <c r="L5" s="7" t="e">
        <f ca="1">IF(M5&lt;&gt;"",RANK(M5,$M$3:$M$8),"")</f>
        <v>#REF!</v>
      </c>
      <c r="M5" s="7" t="e">
        <f ca="1">IF(N5&lt;&gt;$K$8,RAND(),"")</f>
        <v>#REF!</v>
      </c>
      <c r="N5" s="7">
        <v>2</v>
      </c>
      <c r="O5" s="7" t="e">
        <f ca="1">IF(P5&lt;&gt;"",RANK(P5,$P$3:$P$8),"")</f>
        <v>#REF!</v>
      </c>
      <c r="P5" s="7" t="e">
        <f ca="1">IF(Q5&lt;&gt;$K$5,IF(Q5&lt;&gt;$K$8,RAND(),""),"")</f>
        <v>#REF!</v>
      </c>
      <c r="Q5" s="7">
        <v>2</v>
      </c>
    </row>
    <row r="6" spans="1:17" ht="3.9" customHeight="1">
      <c r="A6" s="4"/>
      <c r="B6" s="5"/>
      <c r="C6" s="6"/>
      <c r="D6" s="5"/>
      <c r="E6" s="6"/>
      <c r="F6" s="5"/>
      <c r="G6" s="6"/>
      <c r="H6" s="70"/>
      <c r="I6" s="15"/>
      <c r="J6" s="15"/>
      <c r="K6" s="15"/>
      <c r="L6" s="8"/>
      <c r="M6" s="8"/>
      <c r="N6" s="8"/>
      <c r="O6" s="8"/>
      <c r="P6" s="8"/>
      <c r="Q6" s="8"/>
    </row>
    <row r="7" spans="1:17" ht="3.9" customHeight="1">
      <c r="A7" s="1" t="e">
        <f ca="1">IF(K8=4,1,0)</f>
        <v>#REF!</v>
      </c>
      <c r="C7" s="2" t="e">
        <f ca="1">IF(K8=1,1,0)</f>
        <v>#REF!</v>
      </c>
      <c r="E7" s="2" t="e">
        <f ca="1">IF(K8=2,1,0)</f>
        <v>#REF!</v>
      </c>
      <c r="G7" s="2" t="e">
        <f ca="1">IF(K8=3,1,0)</f>
        <v>#REF!</v>
      </c>
      <c r="H7" s="70"/>
      <c r="I7" s="15"/>
      <c r="J7" s="15"/>
      <c r="K7" s="15"/>
      <c r="L7" s="9"/>
      <c r="M7" s="9"/>
      <c r="N7" s="9"/>
      <c r="O7" s="9"/>
      <c r="P7" s="9"/>
      <c r="Q7" s="9"/>
    </row>
    <row r="8" spans="1:17">
      <c r="A8" s="2">
        <f ca="1">IF(INT(I8/1000)=0,"",INT(I8/1000))</f>
        <v>1</v>
      </c>
      <c r="C8" s="2">
        <f ca="1">MOD(INT(I8/100),10)</f>
        <v>3</v>
      </c>
      <c r="E8" s="2">
        <f ca="1">MOD(INT(I8/10),10)</f>
        <v>0</v>
      </c>
      <c r="G8" s="2">
        <f ca="1">MOD(I8,10)</f>
        <v>3</v>
      </c>
      <c r="H8" s="70"/>
      <c r="I8" s="22">
        <f ca="1">I3+I5</f>
        <v>1303</v>
      </c>
      <c r="J8" s="13" t="e">
        <f ca="1">HLOOKUP($J$10,K9:Q12,4,FALSE)</f>
        <v>#REF!</v>
      </c>
      <c r="K8" s="14" t="e">
        <f ca="1">IF(J8="Y",IF(A8&lt;&gt;"",RANDBETWEEN(1,4),RANDBETWEEN(1,3)),99)</f>
        <v>#REF!</v>
      </c>
      <c r="L8" s="7" t="e">
        <f ca="1">IF(M8&lt;&gt;"",RANK(M8,$M$3:$M$8),"")</f>
        <v>#REF!</v>
      </c>
      <c r="M8" s="7" t="e">
        <f ca="1">IF(N8&lt;&gt;$K$8,RAND(),"")</f>
        <v>#REF!</v>
      </c>
      <c r="N8" s="7">
        <v>3</v>
      </c>
      <c r="O8" s="7" t="e">
        <f ca="1">IF(P8&lt;&gt;"",RANK(P8,$P$3:$P$8),"")</f>
        <v>#REF!</v>
      </c>
      <c r="P8" s="7" t="e">
        <f ca="1">IF(Q8&lt;&gt;$K$5,IF(Q8&lt;&gt;$K$8,RAND(),""),"")</f>
        <v>#REF!</v>
      </c>
      <c r="Q8" s="7">
        <v>3</v>
      </c>
    </row>
    <row r="9" spans="1:17">
      <c r="I9" s="12" t="s">
        <v>7</v>
      </c>
      <c r="J9" s="16" t="e">
        <f>Parameter!#REF!</f>
        <v>#REF!</v>
      </c>
      <c r="K9" s="17">
        <v>1</v>
      </c>
      <c r="L9" s="17">
        <v>2</v>
      </c>
      <c r="M9" s="17">
        <v>3</v>
      </c>
      <c r="N9" s="17">
        <v>4</v>
      </c>
      <c r="O9" s="17">
        <v>5</v>
      </c>
      <c r="P9" s="17">
        <v>6</v>
      </c>
      <c r="Q9" s="17">
        <v>7</v>
      </c>
    </row>
    <row r="10" spans="1:17">
      <c r="J10" s="18" t="e">
        <f ca="1">IF(J9=1,RANDBETWEEN(1,3),IF(J9=2,RANDBETWEEN(4,6),7))</f>
        <v>#REF!</v>
      </c>
      <c r="K10" s="19" t="s">
        <v>8</v>
      </c>
      <c r="L10" s="19" t="s">
        <v>9</v>
      </c>
      <c r="M10" s="19" t="s">
        <v>9</v>
      </c>
      <c r="N10" s="19" t="s">
        <v>8</v>
      </c>
      <c r="O10" s="19" t="s">
        <v>8</v>
      </c>
      <c r="P10" s="19" t="s">
        <v>9</v>
      </c>
      <c r="Q10" s="19" t="s">
        <v>8</v>
      </c>
    </row>
    <row r="11" spans="1:17">
      <c r="A11" s="1">
        <f ca="1">G3+G5</f>
        <v>13</v>
      </c>
      <c r="E11" s="2">
        <f ca="1">IF(A11&gt;=10,1,0)</f>
        <v>1</v>
      </c>
      <c r="J11" s="18"/>
      <c r="K11" s="19" t="s">
        <v>9</v>
      </c>
      <c r="L11" s="19" t="s">
        <v>8</v>
      </c>
      <c r="M11" s="19" t="s">
        <v>9</v>
      </c>
      <c r="N11" s="19" t="s">
        <v>8</v>
      </c>
      <c r="O11" s="19" t="s">
        <v>9</v>
      </c>
      <c r="P11" s="19" t="s">
        <v>8</v>
      </c>
      <c r="Q11" s="19" t="s">
        <v>8</v>
      </c>
    </row>
    <row r="12" spans="1:17">
      <c r="A12" s="1">
        <f ca="1">E3+E5</f>
        <v>9</v>
      </c>
      <c r="C12" s="2">
        <f ca="1">INT(A11/10)</f>
        <v>1</v>
      </c>
      <c r="E12" s="2">
        <f ca="1">IF((A12+C12)&gt;=10,1,0)</f>
        <v>1</v>
      </c>
      <c r="J12" s="18"/>
      <c r="K12" s="19" t="s">
        <v>9</v>
      </c>
      <c r="L12" s="19" t="s">
        <v>9</v>
      </c>
      <c r="M12" s="19" t="s">
        <v>8</v>
      </c>
      <c r="N12" s="19" t="s">
        <v>9</v>
      </c>
      <c r="O12" s="19" t="s">
        <v>8</v>
      </c>
      <c r="P12" s="19" t="s">
        <v>8</v>
      </c>
      <c r="Q12" s="19" t="s">
        <v>8</v>
      </c>
    </row>
    <row r="13" spans="1:17">
      <c r="A13" s="1">
        <f ca="1">C3+C5</f>
        <v>12</v>
      </c>
      <c r="C13" s="2">
        <f ca="1">INT(A12/10)</f>
        <v>0</v>
      </c>
      <c r="E13" s="2">
        <f ca="1">IF((A13+C12)&gt;=10,1,0)</f>
        <v>1</v>
      </c>
      <c r="I13" s="2">
        <v>0</v>
      </c>
      <c r="J13" s="42" t="s">
        <v>4628</v>
      </c>
    </row>
    <row r="14" spans="1:17">
      <c r="E14" s="2">
        <f ca="1">SUM(E11:E13)</f>
        <v>3</v>
      </c>
      <c r="I14" s="2">
        <v>1</v>
      </c>
      <c r="J14" s="42" t="s">
        <v>4625</v>
      </c>
    </row>
    <row r="15" spans="1:17">
      <c r="I15" s="2">
        <v>2</v>
      </c>
      <c r="J15" s="43" t="s">
        <v>4626</v>
      </c>
    </row>
    <row r="16" spans="1:17">
      <c r="I16" s="2">
        <v>3</v>
      </c>
      <c r="J16" s="43" t="s">
        <v>4627</v>
      </c>
    </row>
    <row r="19" spans="8:8">
      <c r="H19" s="1" t="s">
        <v>1</v>
      </c>
    </row>
  </sheetData>
  <mergeCells count="3">
    <mergeCell ref="L1:N1"/>
    <mergeCell ref="O1:Q1"/>
    <mergeCell ref="H3:H8"/>
  </mergeCells>
  <phoneticPr fontId="1" type="noConversion"/>
  <conditionalFormatting sqref="E3">
    <cfRule type="expression" dxfId="50" priority="10">
      <formula>K3=2</formula>
    </cfRule>
  </conditionalFormatting>
  <conditionalFormatting sqref="C3">
    <cfRule type="expression" dxfId="49" priority="9">
      <formula>K3=1</formula>
    </cfRule>
  </conditionalFormatting>
  <conditionalFormatting sqref="G3">
    <cfRule type="expression" dxfId="48" priority="8">
      <formula>K3=3</formula>
    </cfRule>
  </conditionalFormatting>
  <conditionalFormatting sqref="E5:E6">
    <cfRule type="expression" dxfId="47" priority="7">
      <formula>K5=2</formula>
    </cfRule>
  </conditionalFormatting>
  <conditionalFormatting sqref="C5:C6">
    <cfRule type="expression" dxfId="46" priority="6">
      <formula>K5=1</formula>
    </cfRule>
  </conditionalFormatting>
  <conditionalFormatting sqref="G5:G6">
    <cfRule type="expression" dxfId="45" priority="5">
      <formula>K5=3</formula>
    </cfRule>
  </conditionalFormatting>
  <conditionalFormatting sqref="E8">
    <cfRule type="expression" dxfId="44" priority="4">
      <formula>K8=2</formula>
    </cfRule>
  </conditionalFormatting>
  <conditionalFormatting sqref="C8">
    <cfRule type="expression" dxfId="43" priority="3">
      <formula>K8=1</formula>
    </cfRule>
  </conditionalFormatting>
  <conditionalFormatting sqref="G8">
    <cfRule type="expression" dxfId="42" priority="2">
      <formula>K8=3</formula>
    </cfRule>
  </conditionalFormatting>
  <conditionalFormatting sqref="A8">
    <cfRule type="expression" dxfId="41" priority="1">
      <formula>K8=4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showGridLines="0" zoomScale="85" zoomScaleNormal="85" workbookViewId="0">
      <selection activeCell="H3" sqref="H3:H8"/>
    </sheetView>
  </sheetViews>
  <sheetFormatPr defaultColWidth="9.109375" defaultRowHeight="46.2"/>
  <cols>
    <col min="1" max="1" width="9.33203125" style="1" bestFit="1" customWidth="1"/>
    <col min="2" max="2" width="0.88671875" style="1" customWidth="1"/>
    <col min="3" max="3" width="8.33203125" style="2" customWidth="1"/>
    <col min="4" max="4" width="0.88671875" style="1" customWidth="1"/>
    <col min="5" max="5" width="8.33203125" style="2" customWidth="1"/>
    <col min="6" max="6" width="0.88671875" style="1" customWidth="1"/>
    <col min="7" max="7" width="8.33203125" style="2" customWidth="1"/>
    <col min="8" max="8" width="6.6640625" style="1" customWidth="1"/>
    <col min="9" max="9" width="16.5546875" style="2" bestFit="1" customWidth="1"/>
    <col min="10" max="10" width="16.5546875" style="2" customWidth="1"/>
    <col min="11" max="11" width="12" style="2" bestFit="1" customWidth="1"/>
    <col min="12" max="17" width="10.6640625" style="2" customWidth="1"/>
    <col min="18" max="16384" width="9.109375" style="1"/>
  </cols>
  <sheetData>
    <row r="1" spans="1:17">
      <c r="I1" s="20" t="s">
        <v>4</v>
      </c>
      <c r="J1" s="20" t="s">
        <v>6</v>
      </c>
      <c r="K1" s="21" t="s">
        <v>5</v>
      </c>
      <c r="L1" s="68" t="s">
        <v>2</v>
      </c>
      <c r="M1" s="69"/>
      <c r="N1" s="69"/>
      <c r="O1" s="69" t="s">
        <v>3</v>
      </c>
      <c r="P1" s="69"/>
      <c r="Q1" s="69"/>
    </row>
    <row r="2" spans="1:17" ht="5.0999999999999996" customHeight="1">
      <c r="C2" s="2" t="e">
        <f ca="1">IF(K3=1,1,0)</f>
        <v>#REF!</v>
      </c>
      <c r="E2" s="2" t="e">
        <f ca="1">IF(K3=2,1,0)</f>
        <v>#REF!</v>
      </c>
      <c r="G2" s="2" t="e">
        <f ca="1">IF(K3=3,1,0)</f>
        <v>#REF!</v>
      </c>
      <c r="L2" s="10"/>
      <c r="M2" s="11"/>
      <c r="N2" s="11"/>
      <c r="O2" s="11"/>
      <c r="P2" s="11"/>
      <c r="Q2" s="11"/>
    </row>
    <row r="3" spans="1:17">
      <c r="C3" s="2">
        <f ca="1">RANDBETWEEN(1,9)</f>
        <v>7</v>
      </c>
      <c r="E3" s="2">
        <f ca="1">RANDBETWEEN(0,9)</f>
        <v>8</v>
      </c>
      <c r="G3" s="2">
        <f ca="1">RANDBETWEEN(0,9)</f>
        <v>7</v>
      </c>
      <c r="H3" s="70" t="str">
        <f ca="1">VLOOKUP(E14,I13:J16,2,FALSE)</f>
        <v>二次進位</v>
      </c>
      <c r="I3" s="13">
        <f ca="1">C3*100+E3*10+G3</f>
        <v>787</v>
      </c>
      <c r="J3" s="13" t="e">
        <f ca="1">HLOOKUP($J$10,K9:Q12,2,FALSE)</f>
        <v>#REF!</v>
      </c>
      <c r="K3" s="14" t="e">
        <f ca="1">IF(J3="Y",VLOOKUP(1,O3:Q8,3,FALSE),"")</f>
        <v>#REF!</v>
      </c>
      <c r="L3" s="7" t="e">
        <f ca="1">IF(M3&lt;&gt;"",RANK(M3,$M$3:$M$8),"")</f>
        <v>#REF!</v>
      </c>
      <c r="M3" s="7" t="e">
        <f ca="1">IF(N3&lt;&gt;$K$8,RAND(),"")</f>
        <v>#REF!</v>
      </c>
      <c r="N3" s="7">
        <v>1</v>
      </c>
      <c r="O3" s="7" t="e">
        <f ca="1">IF(P3&lt;&gt;"",RANK(P3,$P$3:$P$8),"")</f>
        <v>#REF!</v>
      </c>
      <c r="P3" s="7" t="e">
        <f ca="1">IF(Q3&lt;&gt;$K$5,IF(Q3&lt;&gt;$K$8,RAND(),""),"")</f>
        <v>#REF!</v>
      </c>
      <c r="Q3" s="7">
        <v>1</v>
      </c>
    </row>
    <row r="4" spans="1:17" ht="5.0999999999999996" customHeight="1">
      <c r="C4" s="2" t="e">
        <f ca="1">IF(K5=1,1,0)</f>
        <v>#REF!</v>
      </c>
      <c r="E4" s="2" t="e">
        <f ca="1">IF(K5=2,1,0)</f>
        <v>#REF!</v>
      </c>
      <c r="G4" s="2" t="e">
        <f ca="1">IF(K5=3,1,0)</f>
        <v>#REF!</v>
      </c>
      <c r="H4" s="70"/>
      <c r="I4" s="15"/>
      <c r="J4" s="15"/>
      <c r="K4" s="15"/>
      <c r="L4" s="8"/>
      <c r="M4" s="8"/>
      <c r="N4" s="8"/>
      <c r="O4" s="8"/>
      <c r="P4" s="8"/>
      <c r="Q4" s="8"/>
    </row>
    <row r="5" spans="1:17">
      <c r="A5" s="3" t="s">
        <v>0</v>
      </c>
      <c r="C5" s="2">
        <f ca="1">RANDBETWEEN(1,9)</f>
        <v>1</v>
      </c>
      <c r="E5" s="2">
        <f ca="1">RANDBETWEEN(0,9)</f>
        <v>9</v>
      </c>
      <c r="G5" s="2">
        <f ca="1">RANDBETWEEN(0,9)</f>
        <v>6</v>
      </c>
      <c r="H5" s="70"/>
      <c r="I5" s="14">
        <f ca="1">C5*100+E5*10+G5</f>
        <v>196</v>
      </c>
      <c r="J5" s="13" t="e">
        <f ca="1">HLOOKUP($J$10,K9:Q12,3,FALSE)</f>
        <v>#REF!</v>
      </c>
      <c r="K5" s="14" t="e">
        <f ca="1">IF(J5="Y",VLOOKUP(1,L3:N8,3,FALSE),99)</f>
        <v>#REF!</v>
      </c>
      <c r="L5" s="7" t="e">
        <f ca="1">IF(M5&lt;&gt;"",RANK(M5,$M$3:$M$8),"")</f>
        <v>#REF!</v>
      </c>
      <c r="M5" s="7" t="e">
        <f ca="1">IF(N5&lt;&gt;$K$8,RAND(),"")</f>
        <v>#REF!</v>
      </c>
      <c r="N5" s="7">
        <v>2</v>
      </c>
      <c r="O5" s="7" t="e">
        <f ca="1">IF(P5&lt;&gt;"",RANK(P5,$P$3:$P$8),"")</f>
        <v>#REF!</v>
      </c>
      <c r="P5" s="7" t="e">
        <f ca="1">IF(Q5&lt;&gt;$K$5,IF(Q5&lt;&gt;$K$8,RAND(),""),"")</f>
        <v>#REF!</v>
      </c>
      <c r="Q5" s="7">
        <v>2</v>
      </c>
    </row>
    <row r="6" spans="1:17" ht="3.9" customHeight="1">
      <c r="A6" s="4"/>
      <c r="B6" s="5"/>
      <c r="C6" s="6"/>
      <c r="D6" s="5"/>
      <c r="E6" s="6"/>
      <c r="F6" s="5"/>
      <c r="G6" s="6"/>
      <c r="H6" s="70"/>
      <c r="I6" s="15"/>
      <c r="J6" s="15"/>
      <c r="K6" s="15"/>
      <c r="L6" s="8"/>
      <c r="M6" s="8"/>
      <c r="N6" s="8"/>
      <c r="O6" s="8"/>
      <c r="P6" s="8"/>
      <c r="Q6" s="8"/>
    </row>
    <row r="7" spans="1:17" ht="3.9" customHeight="1">
      <c r="A7" s="1" t="e">
        <f ca="1">IF(K8=4,1,0)</f>
        <v>#REF!</v>
      </c>
      <c r="C7" s="2" t="e">
        <f ca="1">IF(K8=1,1,0)</f>
        <v>#REF!</v>
      </c>
      <c r="E7" s="2" t="e">
        <f ca="1">IF(K8=2,1,0)</f>
        <v>#REF!</v>
      </c>
      <c r="G7" s="2" t="e">
        <f ca="1">IF(K8=3,1,0)</f>
        <v>#REF!</v>
      </c>
      <c r="H7" s="70"/>
      <c r="I7" s="15"/>
      <c r="J7" s="15"/>
      <c r="K7" s="15"/>
      <c r="L7" s="9"/>
      <c r="M7" s="9"/>
      <c r="N7" s="9"/>
      <c r="O7" s="9"/>
      <c r="P7" s="9"/>
      <c r="Q7" s="9"/>
    </row>
    <row r="8" spans="1:17">
      <c r="A8" s="2" t="str">
        <f ca="1">IF(INT(I8/1000)=0,"",INT(I8/1000))</f>
        <v/>
      </c>
      <c r="C8" s="2">
        <f ca="1">MOD(INT(I8/100),10)</f>
        <v>9</v>
      </c>
      <c r="E8" s="2">
        <f ca="1">MOD(INT(I8/10),10)</f>
        <v>8</v>
      </c>
      <c r="G8" s="2">
        <f ca="1">MOD(I8,10)</f>
        <v>3</v>
      </c>
      <c r="H8" s="70"/>
      <c r="I8" s="22">
        <f ca="1">I3+I5</f>
        <v>983</v>
      </c>
      <c r="J8" s="13" t="e">
        <f ca="1">HLOOKUP($J$10,K9:Q12,4,FALSE)</f>
        <v>#REF!</v>
      </c>
      <c r="K8" s="14" t="e">
        <f ca="1">IF(J8="Y",IF(A8&lt;&gt;"",RANDBETWEEN(1,4),RANDBETWEEN(1,3)),99)</f>
        <v>#REF!</v>
      </c>
      <c r="L8" s="7" t="e">
        <f ca="1">IF(M8&lt;&gt;"",RANK(M8,$M$3:$M$8),"")</f>
        <v>#REF!</v>
      </c>
      <c r="M8" s="7" t="e">
        <f ca="1">IF(N8&lt;&gt;$K$8,RAND(),"")</f>
        <v>#REF!</v>
      </c>
      <c r="N8" s="7">
        <v>3</v>
      </c>
      <c r="O8" s="7" t="e">
        <f ca="1">IF(P8&lt;&gt;"",RANK(P8,$P$3:$P$8),"")</f>
        <v>#REF!</v>
      </c>
      <c r="P8" s="7" t="e">
        <f ca="1">IF(Q8&lt;&gt;$K$5,IF(Q8&lt;&gt;$K$8,RAND(),""),"")</f>
        <v>#REF!</v>
      </c>
      <c r="Q8" s="7">
        <v>3</v>
      </c>
    </row>
    <row r="9" spans="1:17">
      <c r="I9" s="12" t="s">
        <v>7</v>
      </c>
      <c r="J9" s="16" t="e">
        <f>Parameter!#REF!</f>
        <v>#REF!</v>
      </c>
      <c r="K9" s="17">
        <v>1</v>
      </c>
      <c r="L9" s="17">
        <v>2</v>
      </c>
      <c r="M9" s="17">
        <v>3</v>
      </c>
      <c r="N9" s="17">
        <v>4</v>
      </c>
      <c r="O9" s="17">
        <v>5</v>
      </c>
      <c r="P9" s="17">
        <v>6</v>
      </c>
      <c r="Q9" s="17">
        <v>7</v>
      </c>
    </row>
    <row r="10" spans="1:17">
      <c r="J10" s="18" t="e">
        <f ca="1">IF(J9=1,RANDBETWEEN(1,3),IF(J9=2,RANDBETWEEN(4,6),7))</f>
        <v>#REF!</v>
      </c>
      <c r="K10" s="19" t="s">
        <v>8</v>
      </c>
      <c r="L10" s="19" t="s">
        <v>9</v>
      </c>
      <c r="M10" s="19" t="s">
        <v>9</v>
      </c>
      <c r="N10" s="19" t="s">
        <v>8</v>
      </c>
      <c r="O10" s="19" t="s">
        <v>8</v>
      </c>
      <c r="P10" s="19" t="s">
        <v>9</v>
      </c>
      <c r="Q10" s="19" t="s">
        <v>8</v>
      </c>
    </row>
    <row r="11" spans="1:17">
      <c r="A11" s="1">
        <f ca="1">G3+G5</f>
        <v>13</v>
      </c>
      <c r="E11" s="2">
        <f ca="1">IF(A11&gt;=10,1,0)</f>
        <v>1</v>
      </c>
      <c r="J11" s="18"/>
      <c r="K11" s="19" t="s">
        <v>9</v>
      </c>
      <c r="L11" s="19" t="s">
        <v>8</v>
      </c>
      <c r="M11" s="19" t="s">
        <v>9</v>
      </c>
      <c r="N11" s="19" t="s">
        <v>8</v>
      </c>
      <c r="O11" s="19" t="s">
        <v>9</v>
      </c>
      <c r="P11" s="19" t="s">
        <v>8</v>
      </c>
      <c r="Q11" s="19" t="s">
        <v>8</v>
      </c>
    </row>
    <row r="12" spans="1:17">
      <c r="A12" s="1">
        <f ca="1">E3+E5</f>
        <v>17</v>
      </c>
      <c r="C12" s="2">
        <f ca="1">INT(A11/10)</f>
        <v>1</v>
      </c>
      <c r="E12" s="2">
        <f ca="1">IF((A12+C12)&gt;=10,1,0)</f>
        <v>1</v>
      </c>
      <c r="J12" s="18"/>
      <c r="K12" s="19" t="s">
        <v>9</v>
      </c>
      <c r="L12" s="19" t="s">
        <v>9</v>
      </c>
      <c r="M12" s="19" t="s">
        <v>8</v>
      </c>
      <c r="N12" s="19" t="s">
        <v>9</v>
      </c>
      <c r="O12" s="19" t="s">
        <v>8</v>
      </c>
      <c r="P12" s="19" t="s">
        <v>8</v>
      </c>
      <c r="Q12" s="19" t="s">
        <v>8</v>
      </c>
    </row>
    <row r="13" spans="1:17">
      <c r="A13" s="1">
        <f ca="1">C3+C5</f>
        <v>8</v>
      </c>
      <c r="C13" s="2">
        <f ca="1">INT(A12/10)</f>
        <v>1</v>
      </c>
      <c r="E13" s="2">
        <f ca="1">IF((A13+C12)&gt;=10,1,0)</f>
        <v>0</v>
      </c>
      <c r="I13" s="2">
        <v>0</v>
      </c>
      <c r="J13" s="42" t="s">
        <v>4628</v>
      </c>
    </row>
    <row r="14" spans="1:17">
      <c r="E14" s="2">
        <f ca="1">SUM(E11:E13)</f>
        <v>2</v>
      </c>
      <c r="I14" s="2">
        <v>1</v>
      </c>
      <c r="J14" s="42" t="s">
        <v>4625</v>
      </c>
    </row>
    <row r="15" spans="1:17">
      <c r="I15" s="2">
        <v>2</v>
      </c>
      <c r="J15" s="43" t="s">
        <v>4626</v>
      </c>
    </row>
    <row r="16" spans="1:17">
      <c r="I16" s="2">
        <v>3</v>
      </c>
      <c r="J16" s="43" t="s">
        <v>4627</v>
      </c>
    </row>
    <row r="19" spans="8:8">
      <c r="H19" s="1" t="s">
        <v>1</v>
      </c>
    </row>
  </sheetData>
  <mergeCells count="3">
    <mergeCell ref="L1:N1"/>
    <mergeCell ref="O1:Q1"/>
    <mergeCell ref="H3:H8"/>
  </mergeCells>
  <phoneticPr fontId="1" type="noConversion"/>
  <conditionalFormatting sqref="E3">
    <cfRule type="expression" dxfId="40" priority="10">
      <formula>K3=2</formula>
    </cfRule>
  </conditionalFormatting>
  <conditionalFormatting sqref="C3">
    <cfRule type="expression" dxfId="39" priority="9">
      <formula>K3=1</formula>
    </cfRule>
  </conditionalFormatting>
  <conditionalFormatting sqref="G3">
    <cfRule type="expression" dxfId="38" priority="8">
      <formula>K3=3</formula>
    </cfRule>
  </conditionalFormatting>
  <conditionalFormatting sqref="E5:E6">
    <cfRule type="expression" dxfId="37" priority="7">
      <formula>K5=2</formula>
    </cfRule>
  </conditionalFormatting>
  <conditionalFormatting sqref="C5:C6">
    <cfRule type="expression" dxfId="36" priority="6">
      <formula>K5=1</formula>
    </cfRule>
  </conditionalFormatting>
  <conditionalFormatting sqref="G5:G6">
    <cfRule type="expression" dxfId="35" priority="5">
      <formula>K5=3</formula>
    </cfRule>
  </conditionalFormatting>
  <conditionalFormatting sqref="E8">
    <cfRule type="expression" dxfId="34" priority="4">
      <formula>K8=2</formula>
    </cfRule>
  </conditionalFormatting>
  <conditionalFormatting sqref="C8">
    <cfRule type="expression" dxfId="33" priority="3">
      <formula>K8=1</formula>
    </cfRule>
  </conditionalFormatting>
  <conditionalFormatting sqref="G8">
    <cfRule type="expression" dxfId="32" priority="2">
      <formula>K8=3</formula>
    </cfRule>
  </conditionalFormatting>
  <conditionalFormatting sqref="A8">
    <cfRule type="expression" dxfId="31" priority="1">
      <formula>K8=4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showGridLines="0" zoomScale="85" zoomScaleNormal="85" workbookViewId="0">
      <selection activeCell="H3" sqref="H3:H8"/>
    </sheetView>
  </sheetViews>
  <sheetFormatPr defaultColWidth="9.109375" defaultRowHeight="46.2"/>
  <cols>
    <col min="1" max="1" width="9.33203125" style="1" bestFit="1" customWidth="1"/>
    <col min="2" max="2" width="0.88671875" style="1" customWidth="1"/>
    <col min="3" max="3" width="8.33203125" style="2" customWidth="1"/>
    <col min="4" max="4" width="0.88671875" style="1" customWidth="1"/>
    <col min="5" max="5" width="8.33203125" style="2" customWidth="1"/>
    <col min="6" max="6" width="0.88671875" style="1" customWidth="1"/>
    <col min="7" max="7" width="8.33203125" style="2" customWidth="1"/>
    <col min="8" max="8" width="6.6640625" style="1" customWidth="1"/>
    <col min="9" max="9" width="16.5546875" style="2" bestFit="1" customWidth="1"/>
    <col min="10" max="10" width="16.5546875" style="2" customWidth="1"/>
    <col min="11" max="11" width="12" style="2" bestFit="1" customWidth="1"/>
    <col min="12" max="17" width="10.6640625" style="2" customWidth="1"/>
    <col min="18" max="16384" width="9.109375" style="1"/>
  </cols>
  <sheetData>
    <row r="1" spans="1:17">
      <c r="I1" s="20" t="s">
        <v>4</v>
      </c>
      <c r="J1" s="20" t="s">
        <v>6</v>
      </c>
      <c r="K1" s="21" t="s">
        <v>5</v>
      </c>
      <c r="L1" s="68" t="s">
        <v>2</v>
      </c>
      <c r="M1" s="69"/>
      <c r="N1" s="69"/>
      <c r="O1" s="69" t="s">
        <v>3</v>
      </c>
      <c r="P1" s="69"/>
      <c r="Q1" s="69"/>
    </row>
    <row r="2" spans="1:17" ht="5.0999999999999996" customHeight="1">
      <c r="C2" s="2" t="e">
        <f ca="1">IF(K3=1,1,0)</f>
        <v>#REF!</v>
      </c>
      <c r="E2" s="2" t="e">
        <f ca="1">IF(K3=2,1,0)</f>
        <v>#REF!</v>
      </c>
      <c r="G2" s="2" t="e">
        <f ca="1">IF(K3=3,1,0)</f>
        <v>#REF!</v>
      </c>
      <c r="L2" s="10"/>
      <c r="M2" s="11"/>
      <c r="N2" s="11"/>
      <c r="O2" s="11"/>
      <c r="P2" s="11"/>
      <c r="Q2" s="11"/>
    </row>
    <row r="3" spans="1:17">
      <c r="C3" s="2">
        <f ca="1">RANDBETWEEN(1,9)</f>
        <v>6</v>
      </c>
      <c r="E3" s="2">
        <f ca="1">RANDBETWEEN(0,9)</f>
        <v>5</v>
      </c>
      <c r="G3" s="2">
        <f ca="1">RANDBETWEEN(0,9)</f>
        <v>3</v>
      </c>
      <c r="H3" s="70" t="str">
        <f ca="1">VLOOKUP(E14,I13:J16,2,FALSE)</f>
        <v>三次進位</v>
      </c>
      <c r="I3" s="13">
        <f ca="1">C3*100+E3*10+G3</f>
        <v>653</v>
      </c>
      <c r="J3" s="13" t="e">
        <f ca="1">HLOOKUP($J$10,K9:Q12,2,FALSE)</f>
        <v>#REF!</v>
      </c>
      <c r="K3" s="14" t="e">
        <f ca="1">IF(J3="Y",VLOOKUP(1,O3:Q8,3,FALSE),"")</f>
        <v>#REF!</v>
      </c>
      <c r="L3" s="7" t="e">
        <f ca="1">IF(M3&lt;&gt;"",RANK(M3,$M$3:$M$8),"")</f>
        <v>#REF!</v>
      </c>
      <c r="M3" s="7" t="e">
        <f ca="1">IF(N3&lt;&gt;$K$8,RAND(),"")</f>
        <v>#REF!</v>
      </c>
      <c r="N3" s="7">
        <v>1</v>
      </c>
      <c r="O3" s="7" t="e">
        <f ca="1">IF(P3&lt;&gt;"",RANK(P3,$P$3:$P$8),"")</f>
        <v>#REF!</v>
      </c>
      <c r="P3" s="7" t="e">
        <f ca="1">IF(Q3&lt;&gt;$K$5,IF(Q3&lt;&gt;$K$8,RAND(),""),"")</f>
        <v>#REF!</v>
      </c>
      <c r="Q3" s="7">
        <v>1</v>
      </c>
    </row>
    <row r="4" spans="1:17" ht="5.0999999999999996" customHeight="1">
      <c r="C4" s="2" t="e">
        <f ca="1">IF(K5=1,1,0)</f>
        <v>#REF!</v>
      </c>
      <c r="E4" s="2" t="e">
        <f ca="1">IF(K5=2,1,0)</f>
        <v>#REF!</v>
      </c>
      <c r="G4" s="2" t="e">
        <f ca="1">IF(K5=3,1,0)</f>
        <v>#REF!</v>
      </c>
      <c r="H4" s="70"/>
      <c r="I4" s="15"/>
      <c r="J4" s="15"/>
      <c r="K4" s="15"/>
      <c r="L4" s="8"/>
      <c r="M4" s="8"/>
      <c r="N4" s="8"/>
      <c r="O4" s="8"/>
      <c r="P4" s="8"/>
      <c r="Q4" s="8"/>
    </row>
    <row r="5" spans="1:17">
      <c r="A5" s="3" t="s">
        <v>0</v>
      </c>
      <c r="C5" s="2">
        <f ca="1">RANDBETWEEN(1,9)</f>
        <v>9</v>
      </c>
      <c r="E5" s="2">
        <f ca="1">RANDBETWEEN(0,9)</f>
        <v>9</v>
      </c>
      <c r="G5" s="2">
        <f ca="1">RANDBETWEEN(0,9)</f>
        <v>8</v>
      </c>
      <c r="H5" s="70"/>
      <c r="I5" s="14">
        <f ca="1">C5*100+E5*10+G5</f>
        <v>998</v>
      </c>
      <c r="J5" s="13" t="e">
        <f ca="1">HLOOKUP($J$10,K9:Q12,3,FALSE)</f>
        <v>#REF!</v>
      </c>
      <c r="K5" s="14" t="e">
        <f ca="1">IF(J5="Y",VLOOKUP(1,L3:N8,3,FALSE),99)</f>
        <v>#REF!</v>
      </c>
      <c r="L5" s="7" t="e">
        <f ca="1">IF(M5&lt;&gt;"",RANK(M5,$M$3:$M$8),"")</f>
        <v>#REF!</v>
      </c>
      <c r="M5" s="7" t="e">
        <f ca="1">IF(N5&lt;&gt;$K$8,RAND(),"")</f>
        <v>#REF!</v>
      </c>
      <c r="N5" s="7">
        <v>2</v>
      </c>
      <c r="O5" s="7" t="e">
        <f ca="1">IF(P5&lt;&gt;"",RANK(P5,$P$3:$P$8),"")</f>
        <v>#REF!</v>
      </c>
      <c r="P5" s="7" t="e">
        <f ca="1">IF(Q5&lt;&gt;$K$5,IF(Q5&lt;&gt;$K$8,RAND(),""),"")</f>
        <v>#REF!</v>
      </c>
      <c r="Q5" s="7">
        <v>2</v>
      </c>
    </row>
    <row r="6" spans="1:17" ht="3.9" customHeight="1">
      <c r="A6" s="4"/>
      <c r="B6" s="5"/>
      <c r="C6" s="6"/>
      <c r="D6" s="5"/>
      <c r="E6" s="6"/>
      <c r="F6" s="5"/>
      <c r="G6" s="6"/>
      <c r="H6" s="70"/>
      <c r="I6" s="15"/>
      <c r="J6" s="15"/>
      <c r="K6" s="15"/>
      <c r="L6" s="8"/>
      <c r="M6" s="8"/>
      <c r="N6" s="8"/>
      <c r="O6" s="8"/>
      <c r="P6" s="8"/>
      <c r="Q6" s="8"/>
    </row>
    <row r="7" spans="1:17" ht="3.9" customHeight="1">
      <c r="A7" s="1" t="e">
        <f ca="1">IF(K8=4,1,0)</f>
        <v>#REF!</v>
      </c>
      <c r="C7" s="2" t="e">
        <f ca="1">IF(K8=1,1,0)</f>
        <v>#REF!</v>
      </c>
      <c r="E7" s="2" t="e">
        <f ca="1">IF(K8=2,1,0)</f>
        <v>#REF!</v>
      </c>
      <c r="G7" s="2" t="e">
        <f ca="1">IF(K8=3,1,0)</f>
        <v>#REF!</v>
      </c>
      <c r="H7" s="70"/>
      <c r="I7" s="15"/>
      <c r="J7" s="15"/>
      <c r="K7" s="15"/>
      <c r="L7" s="9"/>
      <c r="M7" s="9"/>
      <c r="N7" s="9"/>
      <c r="O7" s="9"/>
      <c r="P7" s="9"/>
      <c r="Q7" s="9"/>
    </row>
    <row r="8" spans="1:17">
      <c r="A8" s="2">
        <f ca="1">IF(INT(I8/1000)=0,"",INT(I8/1000))</f>
        <v>1</v>
      </c>
      <c r="C8" s="2">
        <f ca="1">MOD(INT(I8/100),10)</f>
        <v>6</v>
      </c>
      <c r="E8" s="2">
        <f ca="1">MOD(INT(I8/10),10)</f>
        <v>5</v>
      </c>
      <c r="G8" s="2">
        <f ca="1">MOD(I8,10)</f>
        <v>1</v>
      </c>
      <c r="H8" s="70"/>
      <c r="I8" s="22">
        <f ca="1">I3+I5</f>
        <v>1651</v>
      </c>
      <c r="J8" s="13" t="e">
        <f ca="1">HLOOKUP($J$10,K9:Q12,4,FALSE)</f>
        <v>#REF!</v>
      </c>
      <c r="K8" s="14" t="e">
        <f ca="1">IF(J8="Y",IF(A8&lt;&gt;"",RANDBETWEEN(1,4),RANDBETWEEN(1,3)),99)</f>
        <v>#REF!</v>
      </c>
      <c r="L8" s="7" t="e">
        <f ca="1">IF(M8&lt;&gt;"",RANK(M8,$M$3:$M$8),"")</f>
        <v>#REF!</v>
      </c>
      <c r="M8" s="7" t="e">
        <f ca="1">IF(N8&lt;&gt;$K$8,RAND(),"")</f>
        <v>#REF!</v>
      </c>
      <c r="N8" s="7">
        <v>3</v>
      </c>
      <c r="O8" s="7" t="e">
        <f ca="1">IF(P8&lt;&gt;"",RANK(P8,$P$3:$P$8),"")</f>
        <v>#REF!</v>
      </c>
      <c r="P8" s="7" t="e">
        <f ca="1">IF(Q8&lt;&gt;$K$5,IF(Q8&lt;&gt;$K$8,RAND(),""),"")</f>
        <v>#REF!</v>
      </c>
      <c r="Q8" s="7">
        <v>3</v>
      </c>
    </row>
    <row r="9" spans="1:17">
      <c r="I9" s="12" t="s">
        <v>7</v>
      </c>
      <c r="J9" s="16" t="e">
        <f>Parameter!#REF!</f>
        <v>#REF!</v>
      </c>
      <c r="K9" s="17">
        <v>1</v>
      </c>
      <c r="L9" s="17">
        <v>2</v>
      </c>
      <c r="M9" s="17">
        <v>3</v>
      </c>
      <c r="N9" s="17">
        <v>4</v>
      </c>
      <c r="O9" s="17">
        <v>5</v>
      </c>
      <c r="P9" s="17">
        <v>6</v>
      </c>
      <c r="Q9" s="17">
        <v>7</v>
      </c>
    </row>
    <row r="10" spans="1:17">
      <c r="J10" s="18" t="e">
        <f ca="1">IF(J9=1,RANDBETWEEN(1,3),IF(J9=2,RANDBETWEEN(4,6),7))</f>
        <v>#REF!</v>
      </c>
      <c r="K10" s="19" t="s">
        <v>8</v>
      </c>
      <c r="L10" s="19" t="s">
        <v>9</v>
      </c>
      <c r="M10" s="19" t="s">
        <v>9</v>
      </c>
      <c r="N10" s="19" t="s">
        <v>8</v>
      </c>
      <c r="O10" s="19" t="s">
        <v>8</v>
      </c>
      <c r="P10" s="19" t="s">
        <v>9</v>
      </c>
      <c r="Q10" s="19" t="s">
        <v>8</v>
      </c>
    </row>
    <row r="11" spans="1:17">
      <c r="A11" s="1">
        <f ca="1">G3+G5</f>
        <v>11</v>
      </c>
      <c r="E11" s="2">
        <f ca="1">IF(A11&gt;=10,1,0)</f>
        <v>1</v>
      </c>
      <c r="J11" s="18"/>
      <c r="K11" s="19" t="s">
        <v>9</v>
      </c>
      <c r="L11" s="19" t="s">
        <v>8</v>
      </c>
      <c r="M11" s="19" t="s">
        <v>9</v>
      </c>
      <c r="N11" s="19" t="s">
        <v>8</v>
      </c>
      <c r="O11" s="19" t="s">
        <v>9</v>
      </c>
      <c r="P11" s="19" t="s">
        <v>8</v>
      </c>
      <c r="Q11" s="19" t="s">
        <v>8</v>
      </c>
    </row>
    <row r="12" spans="1:17">
      <c r="A12" s="1">
        <f ca="1">E3+E5</f>
        <v>14</v>
      </c>
      <c r="C12" s="2">
        <f ca="1">INT(A11/10)</f>
        <v>1</v>
      </c>
      <c r="E12" s="2">
        <f ca="1">IF((A12+C12)&gt;=10,1,0)</f>
        <v>1</v>
      </c>
      <c r="J12" s="18"/>
      <c r="K12" s="19" t="s">
        <v>9</v>
      </c>
      <c r="L12" s="19" t="s">
        <v>9</v>
      </c>
      <c r="M12" s="19" t="s">
        <v>8</v>
      </c>
      <c r="N12" s="19" t="s">
        <v>9</v>
      </c>
      <c r="O12" s="19" t="s">
        <v>8</v>
      </c>
      <c r="P12" s="19" t="s">
        <v>8</v>
      </c>
      <c r="Q12" s="19" t="s">
        <v>8</v>
      </c>
    </row>
    <row r="13" spans="1:17">
      <c r="A13" s="1">
        <f ca="1">C3+C5</f>
        <v>15</v>
      </c>
      <c r="C13" s="2">
        <f ca="1">INT(A12/10)</f>
        <v>1</v>
      </c>
      <c r="E13" s="2">
        <f ca="1">IF((A13+C12)&gt;=10,1,0)</f>
        <v>1</v>
      </c>
      <c r="I13" s="2">
        <v>0</v>
      </c>
      <c r="J13" s="42" t="s">
        <v>4628</v>
      </c>
    </row>
    <row r="14" spans="1:17">
      <c r="E14" s="2">
        <f ca="1">SUM(E11:E13)</f>
        <v>3</v>
      </c>
      <c r="I14" s="2">
        <v>1</v>
      </c>
      <c r="J14" s="42" t="s">
        <v>4625</v>
      </c>
    </row>
    <row r="15" spans="1:17">
      <c r="I15" s="2">
        <v>2</v>
      </c>
      <c r="J15" s="43" t="s">
        <v>4626</v>
      </c>
    </row>
    <row r="16" spans="1:17">
      <c r="I16" s="2">
        <v>3</v>
      </c>
      <c r="J16" s="43" t="s">
        <v>4627</v>
      </c>
    </row>
    <row r="19" spans="8:8">
      <c r="H19" s="1" t="s">
        <v>1</v>
      </c>
    </row>
  </sheetData>
  <mergeCells count="3">
    <mergeCell ref="L1:N1"/>
    <mergeCell ref="O1:Q1"/>
    <mergeCell ref="H3:H8"/>
  </mergeCells>
  <phoneticPr fontId="1" type="noConversion"/>
  <conditionalFormatting sqref="E3">
    <cfRule type="expression" dxfId="30" priority="10">
      <formula>K3=2</formula>
    </cfRule>
  </conditionalFormatting>
  <conditionalFormatting sqref="C3">
    <cfRule type="expression" dxfId="29" priority="9">
      <formula>K3=1</formula>
    </cfRule>
  </conditionalFormatting>
  <conditionalFormatting sqref="G3">
    <cfRule type="expression" dxfId="28" priority="8">
      <formula>K3=3</formula>
    </cfRule>
  </conditionalFormatting>
  <conditionalFormatting sqref="E5:E6">
    <cfRule type="expression" dxfId="27" priority="7">
      <formula>K5=2</formula>
    </cfRule>
  </conditionalFormatting>
  <conditionalFormatting sqref="C5:C6">
    <cfRule type="expression" dxfId="26" priority="6">
      <formula>K5=1</formula>
    </cfRule>
  </conditionalFormatting>
  <conditionalFormatting sqref="G5:G6">
    <cfRule type="expression" dxfId="25" priority="5">
      <formula>K5=3</formula>
    </cfRule>
  </conditionalFormatting>
  <conditionalFormatting sqref="E8">
    <cfRule type="expression" dxfId="24" priority="4">
      <formula>K8=2</formula>
    </cfRule>
  </conditionalFormatting>
  <conditionalFormatting sqref="C8">
    <cfRule type="expression" dxfId="23" priority="3">
      <formula>K8=1</formula>
    </cfRule>
  </conditionalFormatting>
  <conditionalFormatting sqref="G8">
    <cfRule type="expression" dxfId="22" priority="2">
      <formula>K8=3</formula>
    </cfRule>
  </conditionalFormatting>
  <conditionalFormatting sqref="A8">
    <cfRule type="expression" dxfId="21" priority="1">
      <formula>K8=4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showGridLines="0" zoomScale="85" zoomScaleNormal="85" workbookViewId="0">
      <selection activeCell="H3" sqref="H3:H8"/>
    </sheetView>
  </sheetViews>
  <sheetFormatPr defaultColWidth="9.109375" defaultRowHeight="46.2"/>
  <cols>
    <col min="1" max="1" width="9.33203125" style="1" bestFit="1" customWidth="1"/>
    <col min="2" max="2" width="0.88671875" style="1" customWidth="1"/>
    <col min="3" max="3" width="8.33203125" style="2" customWidth="1"/>
    <col min="4" max="4" width="0.88671875" style="1" customWidth="1"/>
    <col min="5" max="5" width="8.33203125" style="2" customWidth="1"/>
    <col min="6" max="6" width="0.88671875" style="1" customWidth="1"/>
    <col min="7" max="7" width="8.33203125" style="2" customWidth="1"/>
    <col min="8" max="8" width="6.6640625" style="1" customWidth="1"/>
    <col min="9" max="9" width="16.5546875" style="2" bestFit="1" customWidth="1"/>
    <col min="10" max="10" width="16.5546875" style="2" customWidth="1"/>
    <col min="11" max="11" width="12" style="2" bestFit="1" customWidth="1"/>
    <col min="12" max="17" width="10.6640625" style="2" customWidth="1"/>
    <col min="18" max="16384" width="9.109375" style="1"/>
  </cols>
  <sheetData>
    <row r="1" spans="1:17">
      <c r="I1" s="20" t="s">
        <v>4</v>
      </c>
      <c r="J1" s="20" t="s">
        <v>6</v>
      </c>
      <c r="K1" s="21" t="s">
        <v>5</v>
      </c>
      <c r="L1" s="68" t="s">
        <v>2</v>
      </c>
      <c r="M1" s="69"/>
      <c r="N1" s="69"/>
      <c r="O1" s="69" t="s">
        <v>3</v>
      </c>
      <c r="P1" s="69"/>
      <c r="Q1" s="69"/>
    </row>
    <row r="2" spans="1:17" ht="5.0999999999999996" customHeight="1">
      <c r="C2" s="2" t="e">
        <f ca="1">IF(K3=1,1,0)</f>
        <v>#REF!</v>
      </c>
      <c r="E2" s="2" t="e">
        <f ca="1">IF(K3=2,1,0)</f>
        <v>#REF!</v>
      </c>
      <c r="G2" s="2" t="e">
        <f ca="1">IF(K3=3,1,0)</f>
        <v>#REF!</v>
      </c>
      <c r="L2" s="10"/>
      <c r="M2" s="11"/>
      <c r="N2" s="11"/>
      <c r="O2" s="11"/>
      <c r="P2" s="11"/>
      <c r="Q2" s="11"/>
    </row>
    <row r="3" spans="1:17">
      <c r="C3" s="2">
        <f ca="1">RANDBETWEEN(1,9)</f>
        <v>9</v>
      </c>
      <c r="E3" s="2">
        <f ca="1">RANDBETWEEN(0,9)</f>
        <v>5</v>
      </c>
      <c r="G3" s="2">
        <f ca="1">RANDBETWEEN(0,9)</f>
        <v>7</v>
      </c>
      <c r="H3" s="70" t="str">
        <f ca="1">VLOOKUP(E14,I13:J16,2,FALSE)</f>
        <v>三次進位</v>
      </c>
      <c r="I3" s="13">
        <f ca="1">C3*100+E3*10+G3</f>
        <v>957</v>
      </c>
      <c r="J3" s="13" t="e">
        <f ca="1">HLOOKUP($J$10,K9:Q12,2,FALSE)</f>
        <v>#REF!</v>
      </c>
      <c r="K3" s="14" t="e">
        <f ca="1">IF(J3="Y",VLOOKUP(1,O3:Q8,3,FALSE),"")</f>
        <v>#REF!</v>
      </c>
      <c r="L3" s="7" t="e">
        <f ca="1">IF(M3&lt;&gt;"",RANK(M3,$M$3:$M$8),"")</f>
        <v>#REF!</v>
      </c>
      <c r="M3" s="7" t="e">
        <f ca="1">IF(N3&lt;&gt;$K$8,RAND(),"")</f>
        <v>#REF!</v>
      </c>
      <c r="N3" s="7">
        <v>1</v>
      </c>
      <c r="O3" s="7" t="e">
        <f ca="1">IF(P3&lt;&gt;"",RANK(P3,$P$3:$P$8),"")</f>
        <v>#REF!</v>
      </c>
      <c r="P3" s="7" t="e">
        <f ca="1">IF(Q3&lt;&gt;$K$5,IF(Q3&lt;&gt;$K$8,RAND(),""),"")</f>
        <v>#REF!</v>
      </c>
      <c r="Q3" s="7">
        <v>1</v>
      </c>
    </row>
    <row r="4" spans="1:17" ht="5.0999999999999996" customHeight="1">
      <c r="C4" s="2" t="e">
        <f ca="1">IF(K5=1,1,0)</f>
        <v>#REF!</v>
      </c>
      <c r="E4" s="2" t="e">
        <f ca="1">IF(K5=2,1,0)</f>
        <v>#REF!</v>
      </c>
      <c r="G4" s="2" t="e">
        <f ca="1">IF(K5=3,1,0)</f>
        <v>#REF!</v>
      </c>
      <c r="H4" s="70"/>
      <c r="I4" s="15"/>
      <c r="J4" s="15"/>
      <c r="K4" s="15"/>
      <c r="L4" s="8"/>
      <c r="M4" s="8"/>
      <c r="N4" s="8"/>
      <c r="O4" s="8"/>
      <c r="P4" s="8"/>
      <c r="Q4" s="8"/>
    </row>
    <row r="5" spans="1:17">
      <c r="A5" s="3" t="s">
        <v>0</v>
      </c>
      <c r="C5" s="2">
        <f ca="1">RANDBETWEEN(1,9)</f>
        <v>3</v>
      </c>
      <c r="E5" s="2">
        <f ca="1">RANDBETWEEN(0,9)</f>
        <v>7</v>
      </c>
      <c r="G5" s="2">
        <f ca="1">RANDBETWEEN(0,9)</f>
        <v>6</v>
      </c>
      <c r="H5" s="70"/>
      <c r="I5" s="14">
        <f ca="1">C5*100+E5*10+G5</f>
        <v>376</v>
      </c>
      <c r="J5" s="13" t="e">
        <f ca="1">HLOOKUP($J$10,K9:Q12,3,FALSE)</f>
        <v>#REF!</v>
      </c>
      <c r="K5" s="14" t="e">
        <f ca="1">IF(J5="Y",VLOOKUP(1,L3:N8,3,FALSE),99)</f>
        <v>#REF!</v>
      </c>
      <c r="L5" s="7" t="e">
        <f ca="1">IF(M5&lt;&gt;"",RANK(M5,$M$3:$M$8),"")</f>
        <v>#REF!</v>
      </c>
      <c r="M5" s="7" t="e">
        <f ca="1">IF(N5&lt;&gt;$K$8,RAND(),"")</f>
        <v>#REF!</v>
      </c>
      <c r="N5" s="7">
        <v>2</v>
      </c>
      <c r="O5" s="7" t="e">
        <f ca="1">IF(P5&lt;&gt;"",RANK(P5,$P$3:$P$8),"")</f>
        <v>#REF!</v>
      </c>
      <c r="P5" s="7" t="e">
        <f ca="1">IF(Q5&lt;&gt;$K$5,IF(Q5&lt;&gt;$K$8,RAND(),""),"")</f>
        <v>#REF!</v>
      </c>
      <c r="Q5" s="7">
        <v>2</v>
      </c>
    </row>
    <row r="6" spans="1:17" ht="3.9" customHeight="1">
      <c r="A6" s="4"/>
      <c r="B6" s="5"/>
      <c r="C6" s="6"/>
      <c r="D6" s="5"/>
      <c r="E6" s="6"/>
      <c r="F6" s="5"/>
      <c r="G6" s="6"/>
      <c r="H6" s="70"/>
      <c r="I6" s="15"/>
      <c r="J6" s="15"/>
      <c r="K6" s="15"/>
      <c r="L6" s="8"/>
      <c r="M6" s="8"/>
      <c r="N6" s="8"/>
      <c r="O6" s="8"/>
      <c r="P6" s="8"/>
      <c r="Q6" s="8"/>
    </row>
    <row r="7" spans="1:17" ht="3.9" customHeight="1">
      <c r="A7" s="1" t="e">
        <f ca="1">IF(K8=4,1,0)</f>
        <v>#REF!</v>
      </c>
      <c r="C7" s="2" t="e">
        <f ca="1">IF(K8=1,1,0)</f>
        <v>#REF!</v>
      </c>
      <c r="E7" s="2" t="e">
        <f ca="1">IF(K8=2,1,0)</f>
        <v>#REF!</v>
      </c>
      <c r="G7" s="2" t="e">
        <f ca="1">IF(K8=3,1,0)</f>
        <v>#REF!</v>
      </c>
      <c r="H7" s="70"/>
      <c r="I7" s="15"/>
      <c r="J7" s="15"/>
      <c r="K7" s="15"/>
      <c r="L7" s="9"/>
      <c r="M7" s="9"/>
      <c r="N7" s="9"/>
      <c r="O7" s="9"/>
      <c r="P7" s="9"/>
      <c r="Q7" s="9"/>
    </row>
    <row r="8" spans="1:17">
      <c r="A8" s="2">
        <f ca="1">IF(INT(I8/1000)=0,"",INT(I8/1000))</f>
        <v>1</v>
      </c>
      <c r="C8" s="2">
        <f ca="1">MOD(INT(I8/100),10)</f>
        <v>3</v>
      </c>
      <c r="E8" s="2">
        <f ca="1">MOD(INT(I8/10),10)</f>
        <v>3</v>
      </c>
      <c r="G8" s="2">
        <f ca="1">MOD(I8,10)</f>
        <v>3</v>
      </c>
      <c r="H8" s="70"/>
      <c r="I8" s="22">
        <f ca="1">I3+I5</f>
        <v>1333</v>
      </c>
      <c r="J8" s="13" t="e">
        <f ca="1">HLOOKUP($J$10,K9:Q12,4,FALSE)</f>
        <v>#REF!</v>
      </c>
      <c r="K8" s="14" t="e">
        <f ca="1">IF(J8="Y",IF(A8&lt;&gt;"",RANDBETWEEN(1,4),RANDBETWEEN(1,3)),99)</f>
        <v>#REF!</v>
      </c>
      <c r="L8" s="7" t="e">
        <f ca="1">IF(M8&lt;&gt;"",RANK(M8,$M$3:$M$8),"")</f>
        <v>#REF!</v>
      </c>
      <c r="M8" s="7" t="e">
        <f ca="1">IF(N8&lt;&gt;$K$8,RAND(),"")</f>
        <v>#REF!</v>
      </c>
      <c r="N8" s="7">
        <v>3</v>
      </c>
      <c r="O8" s="7" t="e">
        <f ca="1">IF(P8&lt;&gt;"",RANK(P8,$P$3:$P$8),"")</f>
        <v>#REF!</v>
      </c>
      <c r="P8" s="7" t="e">
        <f ca="1">IF(Q8&lt;&gt;$K$5,IF(Q8&lt;&gt;$K$8,RAND(),""),"")</f>
        <v>#REF!</v>
      </c>
      <c r="Q8" s="7">
        <v>3</v>
      </c>
    </row>
    <row r="9" spans="1:17">
      <c r="I9" s="12" t="s">
        <v>7</v>
      </c>
      <c r="J9" s="16" t="e">
        <f>Parameter!#REF!</f>
        <v>#REF!</v>
      </c>
      <c r="K9" s="17">
        <v>1</v>
      </c>
      <c r="L9" s="17">
        <v>2</v>
      </c>
      <c r="M9" s="17">
        <v>3</v>
      </c>
      <c r="N9" s="17">
        <v>4</v>
      </c>
      <c r="O9" s="17">
        <v>5</v>
      </c>
      <c r="P9" s="17">
        <v>6</v>
      </c>
      <c r="Q9" s="17">
        <v>7</v>
      </c>
    </row>
    <row r="10" spans="1:17">
      <c r="J10" s="18" t="e">
        <f ca="1">IF(J9=1,RANDBETWEEN(1,3),IF(J9=2,RANDBETWEEN(4,6),7))</f>
        <v>#REF!</v>
      </c>
      <c r="K10" s="19" t="s">
        <v>8</v>
      </c>
      <c r="L10" s="19" t="s">
        <v>9</v>
      </c>
      <c r="M10" s="19" t="s">
        <v>9</v>
      </c>
      <c r="N10" s="19" t="s">
        <v>8</v>
      </c>
      <c r="O10" s="19" t="s">
        <v>8</v>
      </c>
      <c r="P10" s="19" t="s">
        <v>9</v>
      </c>
      <c r="Q10" s="19" t="s">
        <v>8</v>
      </c>
    </row>
    <row r="11" spans="1:17">
      <c r="A11" s="1">
        <f ca="1">G3+G5</f>
        <v>13</v>
      </c>
      <c r="E11" s="2">
        <f ca="1">IF(A11&gt;=10,1,0)</f>
        <v>1</v>
      </c>
      <c r="J11" s="18"/>
      <c r="K11" s="19" t="s">
        <v>9</v>
      </c>
      <c r="L11" s="19" t="s">
        <v>8</v>
      </c>
      <c r="M11" s="19" t="s">
        <v>9</v>
      </c>
      <c r="N11" s="19" t="s">
        <v>8</v>
      </c>
      <c r="O11" s="19" t="s">
        <v>9</v>
      </c>
      <c r="P11" s="19" t="s">
        <v>8</v>
      </c>
      <c r="Q11" s="19" t="s">
        <v>8</v>
      </c>
    </row>
    <row r="12" spans="1:17">
      <c r="A12" s="1">
        <f ca="1">E3+E5</f>
        <v>12</v>
      </c>
      <c r="C12" s="2">
        <f ca="1">INT(A11/10)</f>
        <v>1</v>
      </c>
      <c r="E12" s="2">
        <f ca="1">IF((A12+C12)&gt;=10,1,0)</f>
        <v>1</v>
      </c>
      <c r="J12" s="18"/>
      <c r="K12" s="19" t="s">
        <v>9</v>
      </c>
      <c r="L12" s="19" t="s">
        <v>9</v>
      </c>
      <c r="M12" s="19" t="s">
        <v>8</v>
      </c>
      <c r="N12" s="19" t="s">
        <v>9</v>
      </c>
      <c r="O12" s="19" t="s">
        <v>8</v>
      </c>
      <c r="P12" s="19" t="s">
        <v>8</v>
      </c>
      <c r="Q12" s="19" t="s">
        <v>8</v>
      </c>
    </row>
    <row r="13" spans="1:17">
      <c r="A13" s="1">
        <f ca="1">C3+C5</f>
        <v>12</v>
      </c>
      <c r="C13" s="2">
        <f ca="1">INT(A12/10)</f>
        <v>1</v>
      </c>
      <c r="E13" s="2">
        <f ca="1">IF((A13+C12)&gt;=10,1,0)</f>
        <v>1</v>
      </c>
      <c r="I13" s="2">
        <v>0</v>
      </c>
      <c r="J13" s="42" t="s">
        <v>4628</v>
      </c>
    </row>
    <row r="14" spans="1:17">
      <c r="E14" s="2">
        <f ca="1">SUM(E11:E13)</f>
        <v>3</v>
      </c>
      <c r="I14" s="2">
        <v>1</v>
      </c>
      <c r="J14" s="42" t="s">
        <v>4625</v>
      </c>
    </row>
    <row r="15" spans="1:17">
      <c r="I15" s="2">
        <v>2</v>
      </c>
      <c r="J15" s="43" t="s">
        <v>4626</v>
      </c>
    </row>
    <row r="16" spans="1:17">
      <c r="I16" s="2">
        <v>3</v>
      </c>
      <c r="J16" s="43" t="s">
        <v>4627</v>
      </c>
    </row>
    <row r="19" spans="8:8">
      <c r="H19" s="1" t="s">
        <v>1</v>
      </c>
    </row>
  </sheetData>
  <mergeCells count="3">
    <mergeCell ref="L1:N1"/>
    <mergeCell ref="O1:Q1"/>
    <mergeCell ref="H3:H8"/>
  </mergeCells>
  <phoneticPr fontId="1" type="noConversion"/>
  <conditionalFormatting sqref="E3">
    <cfRule type="expression" dxfId="20" priority="10">
      <formula>K3=2</formula>
    </cfRule>
  </conditionalFormatting>
  <conditionalFormatting sqref="C3">
    <cfRule type="expression" dxfId="19" priority="9">
      <formula>K3=1</formula>
    </cfRule>
  </conditionalFormatting>
  <conditionalFormatting sqref="G3">
    <cfRule type="expression" dxfId="18" priority="8">
      <formula>K3=3</formula>
    </cfRule>
  </conditionalFormatting>
  <conditionalFormatting sqref="E5:E6">
    <cfRule type="expression" dxfId="17" priority="7">
      <formula>K5=2</formula>
    </cfRule>
  </conditionalFormatting>
  <conditionalFormatting sqref="C5:C6">
    <cfRule type="expression" dxfId="16" priority="6">
      <formula>K5=1</formula>
    </cfRule>
  </conditionalFormatting>
  <conditionalFormatting sqref="G5:G6">
    <cfRule type="expression" dxfId="15" priority="5">
      <formula>K5=3</formula>
    </cfRule>
  </conditionalFormatting>
  <conditionalFormatting sqref="E8">
    <cfRule type="expression" dxfId="14" priority="4">
      <formula>K8=2</formula>
    </cfRule>
  </conditionalFormatting>
  <conditionalFormatting sqref="C8">
    <cfRule type="expression" dxfId="13" priority="3">
      <formula>K8=1</formula>
    </cfRule>
  </conditionalFormatting>
  <conditionalFormatting sqref="G8">
    <cfRule type="expression" dxfId="12" priority="2">
      <formula>K8=3</formula>
    </cfRule>
  </conditionalFormatting>
  <conditionalFormatting sqref="A8">
    <cfRule type="expression" dxfId="11" priority="1">
      <formula>K8=4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showGridLines="0" zoomScale="85" zoomScaleNormal="85" workbookViewId="0">
      <selection activeCell="L16" sqref="L16"/>
    </sheetView>
  </sheetViews>
  <sheetFormatPr defaultColWidth="9.109375" defaultRowHeight="46.2"/>
  <cols>
    <col min="1" max="1" width="9.33203125" style="1" bestFit="1" customWidth="1"/>
    <col min="2" max="2" width="0.88671875" style="1" customWidth="1"/>
    <col min="3" max="3" width="8.33203125" style="2" customWidth="1"/>
    <col min="4" max="4" width="0.88671875" style="1" customWidth="1"/>
    <col min="5" max="5" width="8.33203125" style="2" customWidth="1"/>
    <col min="6" max="6" width="0.88671875" style="1" customWidth="1"/>
    <col min="7" max="7" width="8.33203125" style="2" customWidth="1"/>
    <col min="8" max="8" width="6.6640625" style="1" customWidth="1"/>
    <col min="9" max="9" width="16.5546875" style="2" bestFit="1" customWidth="1"/>
    <col min="10" max="10" width="16.5546875" style="2" customWidth="1"/>
    <col min="11" max="11" width="12" style="2" bestFit="1" customWidth="1"/>
    <col min="12" max="17" width="10.6640625" style="2" customWidth="1"/>
    <col min="18" max="16384" width="9.109375" style="1"/>
  </cols>
  <sheetData>
    <row r="1" spans="1:17">
      <c r="I1" s="20" t="s">
        <v>4</v>
      </c>
      <c r="J1" s="20" t="s">
        <v>6</v>
      </c>
      <c r="K1" s="21" t="s">
        <v>5</v>
      </c>
      <c r="L1" s="68" t="s">
        <v>2</v>
      </c>
      <c r="M1" s="69"/>
      <c r="N1" s="69"/>
      <c r="O1" s="69" t="s">
        <v>3</v>
      </c>
      <c r="P1" s="69"/>
      <c r="Q1" s="69"/>
    </row>
    <row r="2" spans="1:17" ht="5.0999999999999996" customHeight="1">
      <c r="C2" s="2" t="e">
        <f ca="1">IF(K3=1,1,0)</f>
        <v>#REF!</v>
      </c>
      <c r="E2" s="2" t="e">
        <f ca="1">IF(K3=2,1,0)</f>
        <v>#REF!</v>
      </c>
      <c r="G2" s="2" t="e">
        <f ca="1">IF(K3=3,1,0)</f>
        <v>#REF!</v>
      </c>
      <c r="L2" s="10"/>
      <c r="M2" s="11"/>
      <c r="N2" s="11"/>
      <c r="O2" s="11"/>
      <c r="P2" s="11"/>
      <c r="Q2" s="11"/>
    </row>
    <row r="3" spans="1:17" ht="50.25" customHeight="1">
      <c r="C3" s="2">
        <f ca="1">RANDBETWEEN(1,9)</f>
        <v>8</v>
      </c>
      <c r="E3" s="2">
        <f ca="1">RANDBETWEEN(0,9)</f>
        <v>1</v>
      </c>
      <c r="G3" s="2">
        <f ca="1">RANDBETWEEN(0,9)</f>
        <v>2</v>
      </c>
      <c r="H3" s="70" t="str">
        <f ca="1">VLOOKUP(E14,I13:J16,2,FALSE)</f>
        <v>一次進位</v>
      </c>
      <c r="I3" s="13">
        <f ca="1">C3*100+E3*10+G3</f>
        <v>812</v>
      </c>
      <c r="J3" s="13" t="e">
        <f ca="1">HLOOKUP($J$10,K9:Q12,2,FALSE)</f>
        <v>#REF!</v>
      </c>
      <c r="K3" s="14" t="e">
        <f ca="1">IF(J3="Y",VLOOKUP(1,O3:Q8,3,FALSE),"")</f>
        <v>#REF!</v>
      </c>
      <c r="L3" s="7" t="e">
        <f ca="1">IF(M3&lt;&gt;"",RANK(M3,$M$3:$M$8),"")</f>
        <v>#REF!</v>
      </c>
      <c r="M3" s="7" t="e">
        <f ca="1">IF(N3&lt;&gt;$K$8,RAND(),"")</f>
        <v>#REF!</v>
      </c>
      <c r="N3" s="7">
        <v>1</v>
      </c>
      <c r="O3" s="7" t="e">
        <f ca="1">IF(P3&lt;&gt;"",RANK(P3,$P$3:$P$8),"")</f>
        <v>#REF!</v>
      </c>
      <c r="P3" s="7" t="e">
        <f ca="1">IF(Q3&lt;&gt;$K$5,IF(Q3&lt;&gt;$K$8,RAND(),""),"")</f>
        <v>#REF!</v>
      </c>
      <c r="Q3" s="7">
        <v>1</v>
      </c>
    </row>
    <row r="4" spans="1:17" ht="5.0999999999999996" customHeight="1">
      <c r="C4" s="2" t="e">
        <f ca="1">IF(K5=1,1,0)</f>
        <v>#REF!</v>
      </c>
      <c r="E4" s="2" t="e">
        <f ca="1">IF(K5=2,1,0)</f>
        <v>#REF!</v>
      </c>
      <c r="G4" s="2" t="e">
        <f ca="1">IF(K5=3,1,0)</f>
        <v>#REF!</v>
      </c>
      <c r="H4" s="70"/>
      <c r="I4" s="15"/>
      <c r="J4" s="15"/>
      <c r="K4" s="15"/>
      <c r="L4" s="8"/>
      <c r="M4" s="8"/>
      <c r="N4" s="8"/>
      <c r="O4" s="8"/>
      <c r="P4" s="8"/>
      <c r="Q4" s="8"/>
    </row>
    <row r="5" spans="1:17">
      <c r="A5" s="3" t="s">
        <v>0</v>
      </c>
      <c r="C5" s="2">
        <f ca="1">RANDBETWEEN(1,9)</f>
        <v>9</v>
      </c>
      <c r="E5" s="2">
        <f ca="1">RANDBETWEEN(0,9)</f>
        <v>2</v>
      </c>
      <c r="G5" s="2">
        <f ca="1">RANDBETWEEN(0,9)</f>
        <v>7</v>
      </c>
      <c r="H5" s="70"/>
      <c r="I5" s="14">
        <f ca="1">C5*100+E5*10+G5</f>
        <v>927</v>
      </c>
      <c r="J5" s="13" t="e">
        <f ca="1">HLOOKUP($J$10,K9:Q12,3,FALSE)</f>
        <v>#REF!</v>
      </c>
      <c r="K5" s="14" t="e">
        <f ca="1">IF(J5="Y",VLOOKUP(1,L3:N8,3,FALSE),99)</f>
        <v>#REF!</v>
      </c>
      <c r="L5" s="7" t="e">
        <f ca="1">IF(M5&lt;&gt;"",RANK(M5,$M$3:$M$8),"")</f>
        <v>#REF!</v>
      </c>
      <c r="M5" s="7" t="e">
        <f ca="1">IF(N5&lt;&gt;$K$8,RAND(),"")</f>
        <v>#REF!</v>
      </c>
      <c r="N5" s="7">
        <v>2</v>
      </c>
      <c r="O5" s="7" t="e">
        <f ca="1">IF(P5&lt;&gt;"",RANK(P5,$P$3:$P$8),"")</f>
        <v>#REF!</v>
      </c>
      <c r="P5" s="7" t="e">
        <f ca="1">IF(Q5&lt;&gt;$K$5,IF(Q5&lt;&gt;$K$8,RAND(),""),"")</f>
        <v>#REF!</v>
      </c>
      <c r="Q5" s="7">
        <v>2</v>
      </c>
    </row>
    <row r="6" spans="1:17" ht="3.9" customHeight="1">
      <c r="A6" s="4"/>
      <c r="B6" s="5"/>
      <c r="C6" s="6"/>
      <c r="D6" s="5"/>
      <c r="E6" s="6"/>
      <c r="F6" s="5"/>
      <c r="G6" s="6"/>
      <c r="H6" s="70"/>
      <c r="I6" s="15"/>
      <c r="J6" s="15"/>
      <c r="K6" s="15"/>
      <c r="L6" s="8"/>
      <c r="M6" s="8"/>
      <c r="N6" s="8"/>
      <c r="O6" s="8"/>
      <c r="P6" s="8"/>
      <c r="Q6" s="8"/>
    </row>
    <row r="7" spans="1:17" ht="3.9" customHeight="1">
      <c r="A7" s="1" t="e">
        <f ca="1">IF(K8=4,1,0)</f>
        <v>#REF!</v>
      </c>
      <c r="C7" s="2" t="e">
        <f ca="1">IF(K8=1,1,0)</f>
        <v>#REF!</v>
      </c>
      <c r="E7" s="2" t="e">
        <f ca="1">IF(K8=2,1,0)</f>
        <v>#REF!</v>
      </c>
      <c r="G7" s="2" t="e">
        <f ca="1">IF(K8=3,1,0)</f>
        <v>#REF!</v>
      </c>
      <c r="H7" s="70"/>
      <c r="I7" s="15"/>
      <c r="J7" s="15"/>
      <c r="K7" s="15"/>
      <c r="L7" s="9"/>
      <c r="M7" s="9"/>
      <c r="N7" s="9"/>
      <c r="O7" s="9"/>
      <c r="P7" s="9"/>
      <c r="Q7" s="9"/>
    </row>
    <row r="8" spans="1:17">
      <c r="A8" s="2">
        <f ca="1">IF(INT(I8/1000)=0,"",INT(I8/1000))</f>
        <v>1</v>
      </c>
      <c r="C8" s="2">
        <f ca="1">MOD(INT(I8/100),10)</f>
        <v>7</v>
      </c>
      <c r="E8" s="2">
        <f ca="1">MOD(INT(I8/10),10)</f>
        <v>3</v>
      </c>
      <c r="G8" s="2">
        <f ca="1">MOD(I8,10)</f>
        <v>9</v>
      </c>
      <c r="H8" s="70"/>
      <c r="I8" s="22">
        <f ca="1">I3+I5</f>
        <v>1739</v>
      </c>
      <c r="J8" s="13" t="e">
        <f ca="1">HLOOKUP($J$10,K9:Q12,4,FALSE)</f>
        <v>#REF!</v>
      </c>
      <c r="K8" s="14" t="e">
        <f ca="1">IF(J8="Y",IF(A8&lt;&gt;"",RANDBETWEEN(1,4),RANDBETWEEN(1,3)),99)</f>
        <v>#REF!</v>
      </c>
      <c r="L8" s="7" t="e">
        <f ca="1">IF(M8&lt;&gt;"",RANK(M8,$M$3:$M$8),"")</f>
        <v>#REF!</v>
      </c>
      <c r="M8" s="7" t="e">
        <f ca="1">IF(N8&lt;&gt;$K$8,RAND(),"")</f>
        <v>#REF!</v>
      </c>
      <c r="N8" s="7">
        <v>3</v>
      </c>
      <c r="O8" s="7" t="e">
        <f ca="1">IF(P8&lt;&gt;"",RANK(P8,$P$3:$P$8),"")</f>
        <v>#REF!</v>
      </c>
      <c r="P8" s="7" t="e">
        <f ca="1">IF(Q8&lt;&gt;$K$5,IF(Q8&lt;&gt;$K$8,RAND(),""),"")</f>
        <v>#REF!</v>
      </c>
      <c r="Q8" s="7">
        <v>3</v>
      </c>
    </row>
    <row r="9" spans="1:17">
      <c r="I9" s="12" t="s">
        <v>7</v>
      </c>
      <c r="J9" s="16" t="e">
        <f>Parameter!#REF!</f>
        <v>#REF!</v>
      </c>
      <c r="K9" s="17">
        <v>1</v>
      </c>
      <c r="L9" s="17">
        <v>2</v>
      </c>
      <c r="M9" s="17">
        <v>3</v>
      </c>
      <c r="N9" s="17">
        <v>4</v>
      </c>
      <c r="O9" s="17">
        <v>5</v>
      </c>
      <c r="P9" s="17">
        <v>6</v>
      </c>
      <c r="Q9" s="17">
        <v>7</v>
      </c>
    </row>
    <row r="10" spans="1:17">
      <c r="J10" s="18" t="e">
        <f ca="1">IF(J9=1,RANDBETWEEN(1,3),IF(J9=2,RANDBETWEEN(4,6),7))</f>
        <v>#REF!</v>
      </c>
      <c r="K10" s="19" t="s">
        <v>8</v>
      </c>
      <c r="L10" s="19" t="s">
        <v>9</v>
      </c>
      <c r="M10" s="19" t="s">
        <v>9</v>
      </c>
      <c r="N10" s="19" t="s">
        <v>8</v>
      </c>
      <c r="O10" s="19" t="s">
        <v>8</v>
      </c>
      <c r="P10" s="19" t="s">
        <v>9</v>
      </c>
      <c r="Q10" s="19" t="s">
        <v>8</v>
      </c>
    </row>
    <row r="11" spans="1:17">
      <c r="A11" s="1">
        <f ca="1">G3+G5</f>
        <v>9</v>
      </c>
      <c r="E11" s="2">
        <f ca="1">IF(A11&gt;=10,1,0)</f>
        <v>0</v>
      </c>
      <c r="J11" s="18"/>
      <c r="K11" s="19" t="s">
        <v>9</v>
      </c>
      <c r="L11" s="19" t="s">
        <v>8</v>
      </c>
      <c r="M11" s="19" t="s">
        <v>9</v>
      </c>
      <c r="N11" s="19" t="s">
        <v>8</v>
      </c>
      <c r="O11" s="19" t="s">
        <v>9</v>
      </c>
      <c r="P11" s="19" t="s">
        <v>8</v>
      </c>
      <c r="Q11" s="19" t="s">
        <v>8</v>
      </c>
    </row>
    <row r="12" spans="1:17">
      <c r="A12" s="1">
        <f ca="1">E3+E5</f>
        <v>3</v>
      </c>
      <c r="C12" s="2">
        <f ca="1">INT(A11/10)</f>
        <v>0</v>
      </c>
      <c r="E12" s="2">
        <f ca="1">IF((A12+C12)&gt;=10,1,0)</f>
        <v>0</v>
      </c>
      <c r="J12" s="18"/>
      <c r="K12" s="19" t="s">
        <v>9</v>
      </c>
      <c r="L12" s="19" t="s">
        <v>9</v>
      </c>
      <c r="M12" s="19" t="s">
        <v>8</v>
      </c>
      <c r="N12" s="19" t="s">
        <v>9</v>
      </c>
      <c r="O12" s="19" t="s">
        <v>8</v>
      </c>
      <c r="P12" s="19" t="s">
        <v>8</v>
      </c>
      <c r="Q12" s="19" t="s">
        <v>8</v>
      </c>
    </row>
    <row r="13" spans="1:17">
      <c r="A13" s="1">
        <f ca="1">C3+C5</f>
        <v>17</v>
      </c>
      <c r="C13" s="2">
        <f ca="1">INT(A12/10)</f>
        <v>0</v>
      </c>
      <c r="E13" s="2">
        <f ca="1">IF((A13+C12)&gt;=10,1,0)</f>
        <v>1</v>
      </c>
      <c r="I13" s="2">
        <v>0</v>
      </c>
      <c r="J13" s="42" t="s">
        <v>4628</v>
      </c>
    </row>
    <row r="14" spans="1:17">
      <c r="E14" s="2">
        <f ca="1">SUM(E11:E13)</f>
        <v>1</v>
      </c>
      <c r="I14" s="2">
        <v>1</v>
      </c>
      <c r="J14" s="42" t="s">
        <v>4625</v>
      </c>
    </row>
    <row r="15" spans="1:17">
      <c r="I15" s="2">
        <v>2</v>
      </c>
      <c r="J15" s="43" t="s">
        <v>4626</v>
      </c>
    </row>
    <row r="16" spans="1:17">
      <c r="I16" s="2">
        <v>3</v>
      </c>
      <c r="J16" s="43" t="s">
        <v>4627</v>
      </c>
    </row>
    <row r="19" spans="8:8">
      <c r="H19" s="1" t="s">
        <v>1</v>
      </c>
    </row>
  </sheetData>
  <mergeCells count="3">
    <mergeCell ref="L1:N1"/>
    <mergeCell ref="O1:Q1"/>
    <mergeCell ref="H3:H8"/>
  </mergeCells>
  <phoneticPr fontId="1" type="noConversion"/>
  <conditionalFormatting sqref="E3">
    <cfRule type="expression" dxfId="10" priority="10">
      <formula>K3=2</formula>
    </cfRule>
  </conditionalFormatting>
  <conditionalFormatting sqref="C3">
    <cfRule type="expression" dxfId="9" priority="9">
      <formula>K3=1</formula>
    </cfRule>
  </conditionalFormatting>
  <conditionalFormatting sqref="G3">
    <cfRule type="expression" dxfId="8" priority="8">
      <formula>K3=3</formula>
    </cfRule>
  </conditionalFormatting>
  <conditionalFormatting sqref="E5:E6">
    <cfRule type="expression" dxfId="7" priority="7">
      <formula>K5=2</formula>
    </cfRule>
  </conditionalFormatting>
  <conditionalFormatting sqref="C5:C6">
    <cfRule type="expression" dxfId="6" priority="6">
      <formula>K5=1</formula>
    </cfRule>
  </conditionalFormatting>
  <conditionalFormatting sqref="G5:G6">
    <cfRule type="expression" dxfId="5" priority="5">
      <formula>K5=3</formula>
    </cfRule>
  </conditionalFormatting>
  <conditionalFormatting sqref="E8">
    <cfRule type="expression" dxfId="4" priority="4">
      <formula>K8=2</formula>
    </cfRule>
  </conditionalFormatting>
  <conditionalFormatting sqref="C8">
    <cfRule type="expression" dxfId="3" priority="3">
      <formula>K8=1</formula>
    </cfRule>
  </conditionalFormatting>
  <conditionalFormatting sqref="G8">
    <cfRule type="expression" dxfId="2" priority="2">
      <formula>K8=3</formula>
    </cfRule>
  </conditionalFormatting>
  <conditionalFormatting sqref="A8">
    <cfRule type="expression" dxfId="1" priority="1">
      <formula>K8=4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Parameter</vt:lpstr>
      <vt:lpstr>Question</vt:lpstr>
      <vt:lpstr>Answer</vt:lpstr>
      <vt:lpstr>School</vt:lpstr>
      <vt:lpstr>SeedQ6</vt:lpstr>
      <vt:lpstr>SeedQ5</vt:lpstr>
      <vt:lpstr>SeedQ4</vt:lpstr>
      <vt:lpstr>SeedQ3</vt:lpstr>
      <vt:lpstr>SeedQ2</vt:lpstr>
      <vt:lpstr>Seed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machinet2000</dc:creator>
  <cp:lastModifiedBy>machinet2000</cp:lastModifiedBy>
  <cp:lastPrinted>2016-10-11T06:55:59Z</cp:lastPrinted>
  <dcterms:created xsi:type="dcterms:W3CDTF">2016-10-10T02:54:02Z</dcterms:created>
  <dcterms:modified xsi:type="dcterms:W3CDTF">2019-03-20T05:31:29Z</dcterms:modified>
</cp:coreProperties>
</file>